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Guerrero\Downloads\"/>
    </mc:Choice>
  </mc:AlternateContent>
  <bookViews>
    <workbookView xWindow="0" yWindow="0" windowWidth="28800" windowHeight="13275" tabRatio="500"/>
  </bookViews>
  <sheets>
    <sheet name="CMF" sheetId="13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3" l="1"/>
  <c r="F6" i="13"/>
  <c r="H233" i="13"/>
  <c r="M664" i="13"/>
  <c r="M663" i="13"/>
  <c r="M662" i="13"/>
  <c r="M661" i="13"/>
  <c r="M660" i="13"/>
  <c r="M659" i="13"/>
  <c r="M658" i="13"/>
  <c r="M657" i="13"/>
  <c r="M656" i="13"/>
  <c r="M655" i="13"/>
  <c r="M654" i="13"/>
  <c r="M653" i="13"/>
  <c r="M652" i="13"/>
  <c r="M651" i="13"/>
  <c r="M650" i="13"/>
  <c r="M649" i="13"/>
  <c r="M648" i="13"/>
  <c r="M647" i="13"/>
  <c r="M646" i="13"/>
  <c r="M645" i="13"/>
  <c r="M644" i="13"/>
  <c r="M643" i="13"/>
  <c r="M642" i="13"/>
  <c r="M641" i="13"/>
  <c r="M640" i="13"/>
  <c r="M639" i="13"/>
  <c r="M638" i="13"/>
  <c r="M637" i="13"/>
  <c r="M636" i="13"/>
  <c r="M635" i="13"/>
  <c r="M634" i="13"/>
  <c r="M633" i="13"/>
  <c r="M632" i="13"/>
  <c r="M631" i="13"/>
  <c r="M630" i="13"/>
  <c r="M629" i="13"/>
  <c r="M628" i="13"/>
  <c r="M627" i="13"/>
  <c r="M626" i="13"/>
  <c r="M625" i="13"/>
  <c r="M624" i="13"/>
  <c r="M623" i="13"/>
  <c r="M622" i="13"/>
  <c r="M621" i="13"/>
  <c r="M620" i="13"/>
  <c r="M619" i="13"/>
  <c r="M618" i="13"/>
  <c r="M617" i="13"/>
  <c r="M616" i="13"/>
  <c r="M615" i="13"/>
  <c r="M614" i="13"/>
  <c r="M613" i="13"/>
  <c r="M612" i="13"/>
  <c r="M611" i="13"/>
  <c r="M610" i="13"/>
  <c r="M609" i="13"/>
  <c r="M608" i="13"/>
  <c r="M607" i="13"/>
  <c r="M606" i="13"/>
  <c r="M605" i="13"/>
  <c r="M604" i="13"/>
  <c r="M603" i="13"/>
  <c r="M602" i="13"/>
  <c r="M601" i="13"/>
  <c r="M600" i="13"/>
  <c r="M599" i="13"/>
  <c r="M598" i="13"/>
  <c r="M597" i="13"/>
  <c r="M596" i="13"/>
  <c r="M595" i="13"/>
  <c r="M594" i="13"/>
  <c r="M593" i="13"/>
  <c r="M592" i="13"/>
  <c r="M591" i="13"/>
  <c r="M590" i="13"/>
  <c r="M6" i="13"/>
  <c r="X5" i="13"/>
  <c r="G6" i="13" l="1"/>
  <c r="C7" i="13" l="1"/>
  <c r="E7" i="13"/>
  <c r="D7" i="13" l="1"/>
  <c r="F7" i="13" s="1"/>
  <c r="M7" i="13"/>
  <c r="H96" i="13"/>
  <c r="G7" i="13" l="1"/>
  <c r="E8" i="13" s="1"/>
  <c r="H97" i="13" l="1"/>
  <c r="C8" i="13"/>
  <c r="D8" i="13" l="1"/>
  <c r="F8" i="13" s="1"/>
  <c r="M8" i="13"/>
  <c r="G8" i="13" l="1"/>
  <c r="E9" i="13" s="1"/>
  <c r="H98" i="13" l="1"/>
  <c r="C9" i="13"/>
  <c r="D9" i="13" l="1"/>
  <c r="F9" i="13" s="1"/>
  <c r="M9" i="13"/>
  <c r="G9" i="13" l="1"/>
  <c r="H99" i="13" l="1"/>
  <c r="C10" i="13"/>
  <c r="E10" i="13"/>
  <c r="D10" i="13" l="1"/>
  <c r="F10" i="13" s="1"/>
  <c r="M10" i="13"/>
  <c r="G10" i="13" l="1"/>
  <c r="H100" i="13" l="1"/>
  <c r="C11" i="13"/>
  <c r="E11" i="13"/>
  <c r="D11" i="13" l="1"/>
  <c r="F11" i="13" s="1"/>
  <c r="M11" i="13"/>
  <c r="G11" i="13" l="1"/>
  <c r="E12" i="13" s="1"/>
  <c r="H101" i="13" l="1"/>
  <c r="C12" i="13"/>
  <c r="D12" i="13" l="1"/>
  <c r="F12" i="13" s="1"/>
  <c r="M12" i="13"/>
  <c r="G12" i="13" l="1"/>
  <c r="H102" i="13" l="1"/>
  <c r="C13" i="13"/>
  <c r="E13" i="13"/>
  <c r="D13" i="13" l="1"/>
  <c r="F13" i="13" s="1"/>
  <c r="M13" i="13"/>
  <c r="G13" i="13" l="1"/>
  <c r="E14" i="13" s="1"/>
  <c r="H103" i="13" l="1"/>
  <c r="C14" i="13"/>
  <c r="D14" i="13" l="1"/>
  <c r="F14" i="13" s="1"/>
  <c r="M14" i="13"/>
  <c r="G14" i="13" l="1"/>
  <c r="H104" i="13" l="1"/>
  <c r="C15" i="13"/>
  <c r="E15" i="13"/>
  <c r="D15" i="13" l="1"/>
  <c r="F15" i="13" s="1"/>
  <c r="M15" i="13"/>
  <c r="G15" i="13" l="1"/>
  <c r="E16" i="13" s="1"/>
  <c r="H105" i="13" l="1"/>
  <c r="C16" i="13"/>
  <c r="D16" i="13" l="1"/>
  <c r="F16" i="13" s="1"/>
  <c r="M16" i="13"/>
  <c r="G16" i="13" l="1"/>
  <c r="H106" i="13" l="1"/>
  <c r="C17" i="13"/>
  <c r="E17" i="13"/>
  <c r="D17" i="13" l="1"/>
  <c r="F17" i="13" s="1"/>
  <c r="M17" i="13"/>
  <c r="G17" i="13" l="1"/>
  <c r="H107" i="13" l="1"/>
  <c r="C18" i="13"/>
  <c r="E18" i="13"/>
  <c r="D18" i="13" l="1"/>
  <c r="F18" i="13" s="1"/>
  <c r="M18" i="13"/>
  <c r="G18" i="13" l="1"/>
  <c r="H108" i="13" l="1"/>
  <c r="C19" i="13"/>
  <c r="E19" i="13"/>
  <c r="D19" i="13" l="1"/>
  <c r="F19" i="13" s="1"/>
  <c r="M19" i="13"/>
  <c r="G19" i="13" l="1"/>
  <c r="E20" i="13" s="1"/>
  <c r="H109" i="13" l="1"/>
  <c r="C20" i="13"/>
  <c r="D20" i="13" l="1"/>
  <c r="F20" i="13" s="1"/>
  <c r="M20" i="13"/>
  <c r="G20" i="13" l="1"/>
  <c r="E21" i="13"/>
  <c r="H110" i="13" l="1"/>
  <c r="C21" i="13"/>
  <c r="D21" i="13" l="1"/>
  <c r="M21" i="13"/>
  <c r="F21" i="13" l="1"/>
  <c r="G21" i="13" l="1"/>
  <c r="H111" i="13" l="1"/>
  <c r="C22" i="13"/>
  <c r="E22" i="13"/>
  <c r="M22" i="13" l="1"/>
  <c r="D22" i="13"/>
  <c r="F22" i="13" s="1"/>
  <c r="G22" i="13" l="1"/>
  <c r="E23" i="13" s="1"/>
  <c r="H112" i="13" l="1"/>
  <c r="C23" i="13"/>
  <c r="M23" i="13" l="1"/>
  <c r="D23" i="13"/>
  <c r="F23" i="13" s="1"/>
  <c r="G23" i="13" s="1"/>
  <c r="E24" i="13" l="1"/>
  <c r="H113" i="13"/>
  <c r="C24" i="13"/>
  <c r="D24" i="13" l="1"/>
  <c r="F24" i="13" s="1"/>
  <c r="G24" i="13" s="1"/>
  <c r="E25" i="13" s="1"/>
  <c r="M24" i="13"/>
  <c r="H114" i="13" l="1"/>
  <c r="C25" i="13"/>
  <c r="D25" i="13" s="1"/>
  <c r="F25" i="13" s="1"/>
  <c r="M25" i="13"/>
  <c r="G25" i="13" l="1"/>
  <c r="C26" i="13" l="1"/>
  <c r="H115" i="13"/>
  <c r="E26" i="13"/>
  <c r="D26" i="13" l="1"/>
  <c r="F26" i="13" s="1"/>
  <c r="M26" i="13"/>
  <c r="H118" i="13"/>
  <c r="G26" i="13" l="1"/>
  <c r="E27" i="13" s="1"/>
  <c r="H116" i="13" l="1"/>
  <c r="C27" i="13"/>
  <c r="M27" i="13" l="1"/>
  <c r="D27" i="13"/>
  <c r="F27" i="13" s="1"/>
  <c r="G27" i="13" l="1"/>
  <c r="E28" i="13" s="1"/>
  <c r="H117" i="13" l="1"/>
  <c r="C28" i="13"/>
  <c r="D28" i="13" l="1"/>
  <c r="F28" i="13" s="1"/>
  <c r="M28" i="13"/>
  <c r="C29" i="13"/>
  <c r="M29" i="13" l="1"/>
  <c r="D29" i="13"/>
  <c r="E29" i="13"/>
  <c r="F29" i="13" l="1"/>
  <c r="G29" i="13" s="1"/>
  <c r="C30" i="13" l="1"/>
  <c r="E30" i="13"/>
  <c r="H119" i="13"/>
  <c r="M30" i="13" l="1"/>
  <c r="D30" i="13"/>
  <c r="F30" i="13" s="1"/>
  <c r="G30" i="13" l="1"/>
  <c r="E31" i="13" s="1"/>
  <c r="H120" i="13" l="1"/>
  <c r="C31" i="13"/>
  <c r="D31" i="13" l="1"/>
  <c r="F31" i="13" s="1"/>
  <c r="M31" i="13"/>
  <c r="G31" i="13" l="1"/>
  <c r="E32" i="13" s="1"/>
  <c r="H121" i="13" l="1"/>
  <c r="C32" i="13"/>
  <c r="D32" i="13" l="1"/>
  <c r="F32" i="13" s="1"/>
  <c r="M32" i="13"/>
  <c r="G32" i="13" l="1"/>
  <c r="E33" i="13" s="1"/>
  <c r="H122" i="13" l="1"/>
  <c r="C33" i="13"/>
  <c r="M33" i="13" l="1"/>
  <c r="D33" i="13"/>
  <c r="F33" i="13" s="1"/>
  <c r="G33" i="13" l="1"/>
  <c r="E34" i="13" s="1"/>
  <c r="H123" i="13" l="1"/>
  <c r="C34" i="13"/>
  <c r="M34" i="13" l="1"/>
  <c r="D34" i="13"/>
  <c r="F34" i="13" s="1"/>
  <c r="G34" i="13" l="1"/>
  <c r="E35" i="13" s="1"/>
  <c r="H124" i="13" l="1"/>
  <c r="C35" i="13"/>
  <c r="M35" i="13" l="1"/>
  <c r="D35" i="13"/>
  <c r="F35" i="13" s="1"/>
  <c r="G35" i="13" l="1"/>
  <c r="E36" i="13" s="1"/>
  <c r="H125" i="13" l="1"/>
  <c r="C36" i="13"/>
  <c r="D36" i="13" l="1"/>
  <c r="F36" i="13" s="1"/>
  <c r="M36" i="13"/>
  <c r="G36" i="13" l="1"/>
  <c r="E37" i="13" s="1"/>
  <c r="H126" i="13" l="1"/>
  <c r="C37" i="13"/>
  <c r="D37" i="13" l="1"/>
  <c r="F37" i="13" s="1"/>
  <c r="M37" i="13"/>
  <c r="G37" i="13" l="1"/>
  <c r="E38" i="13" s="1"/>
  <c r="H127" i="13" l="1"/>
  <c r="C38" i="13"/>
  <c r="M38" i="13" l="1"/>
  <c r="D38" i="13"/>
  <c r="F38" i="13" s="1"/>
  <c r="G38" i="13" s="1"/>
  <c r="C39" i="13" s="1"/>
  <c r="D39" i="13" l="1"/>
  <c r="M39" i="13"/>
  <c r="E39" i="13"/>
  <c r="H128" i="13"/>
  <c r="F39" i="13" l="1"/>
  <c r="G39" i="13" l="1"/>
  <c r="E40" i="13" s="1"/>
  <c r="H129" i="13" l="1"/>
  <c r="C40" i="13"/>
  <c r="D40" i="13" l="1"/>
  <c r="F40" i="13" s="1"/>
  <c r="M40" i="13"/>
  <c r="G40" i="13" l="1"/>
  <c r="E41" i="13" s="1"/>
  <c r="H130" i="13" l="1"/>
  <c r="C41" i="13"/>
  <c r="D41" i="13" l="1"/>
  <c r="M41" i="13"/>
  <c r="F41" i="13" l="1"/>
  <c r="G41" i="13" s="1"/>
  <c r="E42" i="13" l="1"/>
  <c r="H131" i="13"/>
  <c r="C42" i="13"/>
  <c r="M42" i="13" l="1"/>
  <c r="D42" i="13"/>
  <c r="F42" i="13" s="1"/>
  <c r="G42" i="13" s="1"/>
  <c r="C43" i="13" s="1"/>
  <c r="D43" i="13" l="1"/>
  <c r="M43" i="13"/>
  <c r="E43" i="13"/>
  <c r="H132" i="13"/>
  <c r="F43" i="13" l="1"/>
  <c r="G43" i="13" l="1"/>
  <c r="E44" i="13" s="1"/>
  <c r="H133" i="13" l="1"/>
  <c r="C44" i="13"/>
  <c r="D44" i="13" l="1"/>
  <c r="M44" i="13"/>
  <c r="F44" i="13" l="1"/>
  <c r="G44" i="13" s="1"/>
  <c r="E45" i="13" l="1"/>
  <c r="H134" i="13"/>
  <c r="C45" i="13"/>
  <c r="M45" i="13" l="1"/>
  <c r="D45" i="13"/>
  <c r="F45" i="13" s="1"/>
  <c r="G45" i="13" l="1"/>
  <c r="E46" i="13" s="1"/>
  <c r="H135" i="13" l="1"/>
  <c r="C46" i="13"/>
  <c r="D46" i="13" l="1"/>
  <c r="F46" i="13" s="1"/>
  <c r="G46" i="13" s="1"/>
  <c r="C47" i="13" s="1"/>
  <c r="M46" i="13"/>
  <c r="M47" i="13" l="1"/>
  <c r="D47" i="13"/>
  <c r="E47" i="13"/>
  <c r="H136" i="13"/>
  <c r="F47" i="13" l="1"/>
  <c r="G47" i="13" s="1"/>
  <c r="E48" i="13" l="1"/>
  <c r="H137" i="13"/>
  <c r="C48" i="13"/>
  <c r="M48" i="13" l="1"/>
  <c r="D48" i="13"/>
  <c r="F48" i="13" s="1"/>
  <c r="G48" i="13" s="1"/>
  <c r="C49" i="13" s="1"/>
  <c r="M49" i="13" l="1"/>
  <c r="D49" i="13"/>
  <c r="E49" i="13"/>
  <c r="H138" i="13"/>
  <c r="F49" i="13" l="1"/>
  <c r="G49" i="13" s="1"/>
  <c r="E50" i="13" l="1"/>
  <c r="H139" i="13"/>
  <c r="C50" i="13"/>
  <c r="M50" i="13" l="1"/>
  <c r="D50" i="13"/>
  <c r="F50" i="13" s="1"/>
  <c r="G50" i="13" s="1"/>
  <c r="C51" i="13" s="1"/>
  <c r="D51" i="13" l="1"/>
  <c r="M51" i="13"/>
  <c r="E51" i="13"/>
  <c r="H140" i="13"/>
  <c r="F51" i="13" l="1"/>
  <c r="G51" i="13" l="1"/>
  <c r="E52" i="13" s="1"/>
  <c r="H141" i="13" l="1"/>
  <c r="C52" i="13"/>
  <c r="M52" i="13" l="1"/>
  <c r="D52" i="13"/>
  <c r="F52" i="13" l="1"/>
  <c r="G52" i="13" l="1"/>
  <c r="H142" i="13" l="1"/>
  <c r="C53" i="13"/>
  <c r="E53" i="13"/>
  <c r="D53" i="13" l="1"/>
  <c r="F53" i="13" s="1"/>
  <c r="G53" i="13" s="1"/>
  <c r="C54" i="13" s="1"/>
  <c r="M53" i="13"/>
  <c r="D54" i="13" l="1"/>
  <c r="M54" i="13"/>
  <c r="E54" i="13"/>
  <c r="H143" i="13"/>
  <c r="F54" i="13" l="1"/>
  <c r="G54" i="13" s="1"/>
  <c r="E55" i="13" l="1"/>
  <c r="H144" i="13"/>
  <c r="C55" i="13"/>
  <c r="M55" i="13" l="1"/>
  <c r="D55" i="13"/>
  <c r="F55" i="13" s="1"/>
  <c r="G55" i="13" l="1"/>
  <c r="E56" i="13" s="1"/>
  <c r="H145" i="13" l="1"/>
  <c r="C56" i="13"/>
  <c r="D56" i="13" l="1"/>
  <c r="M56" i="13"/>
  <c r="F56" i="13" l="1"/>
  <c r="G56" i="13" l="1"/>
  <c r="H146" i="13" l="1"/>
  <c r="C57" i="13"/>
  <c r="E57" i="13"/>
  <c r="D57" i="13" l="1"/>
  <c r="F57" i="13" s="1"/>
  <c r="M57" i="13"/>
  <c r="G57" i="13" l="1"/>
  <c r="E58" i="13" s="1"/>
  <c r="H147" i="13" l="1"/>
  <c r="C58" i="13"/>
  <c r="M58" i="13" l="1"/>
  <c r="D58" i="13"/>
  <c r="F58" i="13" s="1"/>
  <c r="G58" i="13" s="1"/>
  <c r="C59" i="13" s="1"/>
  <c r="D59" i="13" l="1"/>
  <c r="M59" i="13"/>
  <c r="E59" i="13"/>
  <c r="H148" i="13"/>
  <c r="F59" i="13" l="1"/>
  <c r="G59" i="13" s="1"/>
  <c r="E60" i="13" l="1"/>
  <c r="H149" i="13"/>
  <c r="C60" i="13"/>
  <c r="D60" i="13" l="1"/>
  <c r="F60" i="13" s="1"/>
  <c r="G60" i="13" s="1"/>
  <c r="C61" i="13" s="1"/>
  <c r="M60" i="13"/>
  <c r="M61" i="13" l="1"/>
  <c r="D61" i="13"/>
  <c r="E61" i="13"/>
  <c r="H150" i="13"/>
  <c r="F61" i="13" l="1"/>
  <c r="G61" i="13" s="1"/>
  <c r="E62" i="13" l="1"/>
  <c r="H151" i="13"/>
  <c r="C62" i="13"/>
  <c r="D62" i="13" l="1"/>
  <c r="F62" i="13" s="1"/>
  <c r="G62" i="13" s="1"/>
  <c r="C63" i="13" s="1"/>
  <c r="M62" i="13"/>
  <c r="M63" i="13" l="1"/>
  <c r="D63" i="13"/>
  <c r="E63" i="13"/>
  <c r="H152" i="13"/>
  <c r="F63" i="13" l="1"/>
  <c r="G63" i="13" s="1"/>
  <c r="E64" i="13" l="1"/>
  <c r="H153" i="13"/>
  <c r="C64" i="13"/>
  <c r="M64" i="13" l="1"/>
  <c r="D64" i="13"/>
  <c r="F64" i="13" s="1"/>
  <c r="G64" i="13" s="1"/>
  <c r="C65" i="13" s="1"/>
  <c r="M65" i="13" l="1"/>
  <c r="D65" i="13"/>
  <c r="E65" i="13"/>
  <c r="H154" i="13"/>
  <c r="F65" i="13" l="1"/>
  <c r="G65" i="13" l="1"/>
  <c r="E66" i="13" s="1"/>
  <c r="H155" i="13" l="1"/>
  <c r="C66" i="13"/>
  <c r="D66" i="13" l="1"/>
  <c r="F66" i="13" s="1"/>
  <c r="G66" i="13" s="1"/>
  <c r="C67" i="13" s="1"/>
  <c r="M66" i="13"/>
  <c r="D67" i="13" l="1"/>
  <c r="M67" i="13"/>
  <c r="E67" i="13"/>
  <c r="H156" i="13"/>
  <c r="F67" i="13" l="1"/>
  <c r="G67" i="13" s="1"/>
  <c r="E68" i="13" l="1"/>
  <c r="H157" i="13"/>
  <c r="C68" i="13"/>
  <c r="D68" i="13" l="1"/>
  <c r="F68" i="13" s="1"/>
  <c r="M68" i="13"/>
  <c r="G68" i="13" l="1"/>
  <c r="E69" i="13" s="1"/>
  <c r="H158" i="13" l="1"/>
  <c r="C69" i="13"/>
  <c r="D69" i="13" l="1"/>
  <c r="M69" i="13"/>
  <c r="F69" i="13" l="1"/>
  <c r="G69" i="13" l="1"/>
  <c r="C70" i="13" l="1"/>
  <c r="H159" i="13"/>
  <c r="E70" i="13"/>
  <c r="D70" i="13" l="1"/>
  <c r="F70" i="13" s="1"/>
  <c r="G70" i="13" s="1"/>
  <c r="C71" i="13" s="1"/>
  <c r="M70" i="13"/>
  <c r="M71" i="13" l="1"/>
  <c r="D71" i="13"/>
  <c r="E71" i="13"/>
  <c r="H160" i="13"/>
  <c r="F71" i="13" l="1"/>
  <c r="G71" i="13" s="1"/>
  <c r="E72" i="13" l="1"/>
  <c r="H161" i="13"/>
  <c r="C72" i="13"/>
  <c r="D72" i="13" l="1"/>
  <c r="F72" i="13" s="1"/>
  <c r="M72" i="13"/>
  <c r="G72" i="13" l="1"/>
  <c r="E73" i="13"/>
  <c r="H162" i="13" l="1"/>
  <c r="C73" i="13"/>
  <c r="D73" i="13" l="1"/>
  <c r="M73" i="13"/>
  <c r="F73" i="13" l="1"/>
  <c r="G73" i="13" s="1"/>
  <c r="E74" i="13" l="1"/>
  <c r="H163" i="13"/>
  <c r="C74" i="13"/>
  <c r="D74" i="13" l="1"/>
  <c r="F74" i="13" s="1"/>
  <c r="M74" i="13"/>
  <c r="G74" i="13" l="1"/>
  <c r="E75" i="13"/>
  <c r="H164" i="13" l="1"/>
  <c r="C75" i="13"/>
  <c r="M75" i="13" l="1"/>
  <c r="D75" i="13"/>
  <c r="F75" i="13" s="1"/>
  <c r="G75" i="13" l="1"/>
  <c r="E76" i="13"/>
  <c r="H165" i="13" l="1"/>
  <c r="C76" i="13"/>
  <c r="D76" i="13" l="1"/>
  <c r="F76" i="13" s="1"/>
  <c r="M76" i="13"/>
  <c r="G76" i="13" l="1"/>
  <c r="E77" i="13"/>
  <c r="H166" i="13" l="1"/>
  <c r="C77" i="13"/>
  <c r="M77" i="13" l="1"/>
  <c r="D77" i="13"/>
  <c r="F77" i="13" l="1"/>
  <c r="G77" i="13" s="1"/>
  <c r="E78" i="13" l="1"/>
  <c r="H167" i="13"/>
  <c r="C78" i="13"/>
  <c r="D78" i="13" l="1"/>
  <c r="F78" i="13" s="1"/>
  <c r="M78" i="13"/>
  <c r="G78" i="13" l="1"/>
  <c r="E79" i="13" s="1"/>
  <c r="H168" i="13" l="1"/>
  <c r="C79" i="13"/>
  <c r="M79" i="13" l="1"/>
  <c r="D79" i="13"/>
  <c r="F79" i="13" s="1"/>
  <c r="G79" i="13" l="1"/>
  <c r="E80" i="13"/>
  <c r="H169" i="13" l="1"/>
  <c r="C80" i="13"/>
  <c r="D80" i="13" l="1"/>
  <c r="F80" i="13" s="1"/>
  <c r="G80" i="13" s="1"/>
  <c r="C81" i="13" s="1"/>
  <c r="M80" i="13"/>
  <c r="D81" i="13" l="1"/>
  <c r="M81" i="13"/>
  <c r="E81" i="13"/>
  <c r="H170" i="13"/>
  <c r="F81" i="13" l="1"/>
  <c r="G81" i="13" s="1"/>
  <c r="E82" i="13" l="1"/>
  <c r="H171" i="13"/>
  <c r="C82" i="13"/>
  <c r="M82" i="13" l="1"/>
  <c r="D82" i="13"/>
  <c r="F82" i="13" s="1"/>
  <c r="G82" i="13" s="1"/>
  <c r="E83" i="13" l="1"/>
  <c r="H172" i="13"/>
  <c r="C83" i="13"/>
  <c r="D83" i="13" l="1"/>
  <c r="F83" i="13" s="1"/>
  <c r="G83" i="13" s="1"/>
  <c r="C84" i="13" s="1"/>
  <c r="M83" i="13"/>
  <c r="D84" i="13" l="1"/>
  <c r="M84" i="13"/>
  <c r="E84" i="13"/>
  <c r="H173" i="13"/>
  <c r="F84" i="13" l="1"/>
  <c r="G84" i="13" l="1"/>
  <c r="E85" i="13" s="1"/>
  <c r="H174" i="13" l="1"/>
  <c r="C85" i="13"/>
  <c r="D85" i="13" l="1"/>
  <c r="F85" i="13" s="1"/>
  <c r="G85" i="13" s="1"/>
  <c r="C86" i="13" s="1"/>
  <c r="M85" i="13"/>
  <c r="D86" i="13" l="1"/>
  <c r="M86" i="13"/>
  <c r="E86" i="13"/>
  <c r="H175" i="13"/>
  <c r="F86" i="13" l="1"/>
  <c r="G86" i="13" s="1"/>
  <c r="E87" i="13" l="1"/>
  <c r="H176" i="13"/>
  <c r="C87" i="13"/>
  <c r="D87" i="13" l="1"/>
  <c r="F87" i="13" s="1"/>
  <c r="M87" i="13"/>
  <c r="G87" i="13" l="1"/>
  <c r="E88" i="13" s="1"/>
  <c r="H177" i="13" l="1"/>
  <c r="C88" i="13"/>
  <c r="D88" i="13" l="1"/>
  <c r="F88" i="13" s="1"/>
  <c r="G88" i="13" s="1"/>
  <c r="C89" i="13" s="1"/>
  <c r="M88" i="13"/>
  <c r="M89" i="13" l="1"/>
  <c r="D89" i="13"/>
  <c r="E89" i="13"/>
  <c r="H178" i="13"/>
  <c r="F89" i="13" l="1"/>
  <c r="G89" i="13" s="1"/>
  <c r="E90" i="13" l="1"/>
  <c r="H179" i="13"/>
  <c r="C90" i="13"/>
  <c r="M90" i="13" l="1"/>
  <c r="D90" i="13"/>
  <c r="F90" i="13" s="1"/>
  <c r="G90" i="13" s="1"/>
  <c r="C91" i="13" s="1"/>
  <c r="M91" i="13" l="1"/>
  <c r="D91" i="13"/>
  <c r="E91" i="13"/>
  <c r="H180" i="13"/>
  <c r="F91" i="13" l="1"/>
  <c r="G91" i="13" s="1"/>
  <c r="E92" i="13" l="1"/>
  <c r="H181" i="13"/>
  <c r="C92" i="13"/>
  <c r="D92" i="13" l="1"/>
  <c r="F92" i="13" s="1"/>
  <c r="G92" i="13" s="1"/>
  <c r="C93" i="13" s="1"/>
  <c r="M92" i="13"/>
  <c r="M93" i="13" l="1"/>
  <c r="D93" i="13"/>
  <c r="E93" i="13"/>
  <c r="H182" i="13"/>
  <c r="F93" i="13" l="1"/>
  <c r="G93" i="13" s="1"/>
  <c r="E94" i="13" s="1"/>
  <c r="C94" i="13" l="1"/>
  <c r="M94" i="13" s="1"/>
  <c r="H183" i="13"/>
  <c r="D94" i="13" l="1"/>
  <c r="F94" i="13" s="1"/>
  <c r="G94" i="13"/>
  <c r="E95" i="13" s="1"/>
  <c r="H184" i="13" l="1"/>
  <c r="C95" i="13"/>
  <c r="D95" i="13" l="1"/>
  <c r="F95" i="13" s="1"/>
  <c r="M95" i="13"/>
  <c r="G95" i="13" l="1"/>
  <c r="E96" i="13" s="1"/>
  <c r="H185" i="13" l="1"/>
  <c r="C96" i="13"/>
  <c r="D96" i="13" l="1"/>
  <c r="F96" i="13" s="1"/>
  <c r="M96" i="13"/>
  <c r="G96" i="13" l="1"/>
  <c r="E97" i="13" s="1"/>
  <c r="H186" i="13" l="1"/>
  <c r="C97" i="13"/>
  <c r="M97" i="13" l="1"/>
  <c r="D97" i="13"/>
  <c r="F97" i="13" s="1"/>
  <c r="G97" i="13" l="1"/>
  <c r="E98" i="13" s="1"/>
  <c r="H187" i="13" l="1"/>
  <c r="C98" i="13"/>
  <c r="M98" i="13" l="1"/>
  <c r="D98" i="13"/>
  <c r="F98" i="13" s="1"/>
  <c r="G98" i="13" l="1"/>
  <c r="E99" i="13" s="1"/>
  <c r="H188" i="13" l="1"/>
  <c r="C99" i="13"/>
  <c r="D99" i="13" l="1"/>
  <c r="F99" i="13" s="1"/>
  <c r="M99" i="13"/>
  <c r="G99" i="13" l="1"/>
  <c r="E100" i="13" s="1"/>
  <c r="H189" i="13" l="1"/>
  <c r="C100" i="13"/>
  <c r="D100" i="13" l="1"/>
  <c r="F100" i="13" s="1"/>
  <c r="M100" i="13"/>
  <c r="G100" i="13" l="1"/>
  <c r="E101" i="13" s="1"/>
  <c r="H190" i="13" l="1"/>
  <c r="C101" i="13"/>
  <c r="M101" i="13" l="1"/>
  <c r="D101" i="13"/>
  <c r="F101" i="13" s="1"/>
  <c r="G101" i="13" l="1"/>
  <c r="H191" i="13" l="1"/>
  <c r="C102" i="13"/>
  <c r="E102" i="13"/>
  <c r="M102" i="13" l="1"/>
  <c r="D102" i="13"/>
  <c r="F102" i="13" s="1"/>
  <c r="G102" i="13" l="1"/>
  <c r="E103" i="13" s="1"/>
  <c r="H192" i="13" l="1"/>
  <c r="C103" i="13"/>
  <c r="D103" i="13" l="1"/>
  <c r="F103" i="13" s="1"/>
  <c r="M103" i="13"/>
  <c r="G103" i="13" l="1"/>
  <c r="E104" i="13" s="1"/>
  <c r="H193" i="13" l="1"/>
  <c r="C104" i="13"/>
  <c r="D104" i="13" l="1"/>
  <c r="F104" i="13" s="1"/>
  <c r="M104" i="13"/>
  <c r="G104" i="13" l="1"/>
  <c r="E105" i="13" s="1"/>
  <c r="H194" i="13" l="1"/>
  <c r="C105" i="13"/>
  <c r="M105" i="13" l="1"/>
  <c r="D105" i="13"/>
  <c r="F105" i="13" s="1"/>
  <c r="G105" i="13" l="1"/>
  <c r="H195" i="13" l="1"/>
  <c r="C106" i="13"/>
  <c r="E106" i="13"/>
  <c r="M106" i="13" l="1"/>
  <c r="D106" i="13"/>
  <c r="F106" i="13" s="1"/>
  <c r="G106" i="13" l="1"/>
  <c r="E107" i="13" s="1"/>
  <c r="H196" i="13" l="1"/>
  <c r="C107" i="13"/>
  <c r="D107" i="13" l="1"/>
  <c r="F107" i="13" s="1"/>
  <c r="M107" i="13"/>
  <c r="G107" i="13" l="1"/>
  <c r="H197" i="13" l="1"/>
  <c r="C108" i="13"/>
  <c r="E108" i="13"/>
  <c r="D108" i="13" l="1"/>
  <c r="F108" i="13" s="1"/>
  <c r="M108" i="13"/>
  <c r="G108" i="13" l="1"/>
  <c r="H198" i="13" l="1"/>
  <c r="C109" i="13"/>
  <c r="E109" i="13"/>
  <c r="D109" i="13" l="1"/>
  <c r="F109" i="13" s="1"/>
  <c r="M109" i="13"/>
  <c r="G109" i="13" l="1"/>
  <c r="E110" i="13" s="1"/>
  <c r="H199" i="13" l="1"/>
  <c r="C110" i="13"/>
  <c r="M110" i="13" l="1"/>
  <c r="D110" i="13"/>
  <c r="F110" i="13" s="1"/>
  <c r="G110" i="13" l="1"/>
  <c r="E111" i="13" s="1"/>
  <c r="H200" i="13" l="1"/>
  <c r="C111" i="13"/>
  <c r="M111" i="13" l="1"/>
  <c r="D111" i="13"/>
  <c r="F111" i="13" s="1"/>
  <c r="G111" i="13" l="1"/>
  <c r="C112" i="13" l="1"/>
  <c r="D112" i="13" s="1"/>
  <c r="E112" i="13"/>
  <c r="H201" i="13"/>
  <c r="M112" i="13" l="1"/>
  <c r="F112" i="13"/>
  <c r="G112" i="13" s="1"/>
  <c r="E113" i="13" s="1"/>
  <c r="H202" i="13" l="1"/>
  <c r="C113" i="13"/>
  <c r="D113" i="13" l="1"/>
  <c r="F113" i="13" s="1"/>
  <c r="M113" i="13"/>
  <c r="G113" i="13" l="1"/>
  <c r="E114" i="13" s="1"/>
  <c r="H203" i="13" l="1"/>
  <c r="C114" i="13"/>
  <c r="M114" i="13" l="1"/>
  <c r="D114" i="13"/>
  <c r="F114" i="13" s="1"/>
  <c r="G114" i="13" l="1"/>
  <c r="E115" i="13" s="1"/>
  <c r="H204" i="13" l="1"/>
  <c r="C115" i="13"/>
  <c r="M115" i="13" l="1"/>
  <c r="D115" i="13"/>
  <c r="F115" i="13" s="1"/>
  <c r="G115" i="13" l="1"/>
  <c r="E116" i="13" s="1"/>
  <c r="H205" i="13" l="1"/>
  <c r="C116" i="13"/>
  <c r="D116" i="13" l="1"/>
  <c r="F116" i="13" s="1"/>
  <c r="M116" i="13"/>
  <c r="G116" i="13" l="1"/>
  <c r="E117" i="13" s="1"/>
  <c r="H206" i="13" l="1"/>
  <c r="C117" i="13"/>
  <c r="M117" i="13" l="1"/>
  <c r="D117" i="13"/>
  <c r="F117" i="13" s="1"/>
  <c r="G117" i="13" l="1"/>
  <c r="E118" i="13" s="1"/>
  <c r="H207" i="13" l="1"/>
  <c r="C118" i="13"/>
  <c r="D118" i="13" l="1"/>
  <c r="F118" i="13" s="1"/>
  <c r="M118" i="13"/>
  <c r="G118" i="13" l="1"/>
  <c r="E119" i="13" s="1"/>
  <c r="H208" i="13" l="1"/>
  <c r="C119" i="13"/>
  <c r="M119" i="13" l="1"/>
  <c r="D119" i="13"/>
  <c r="F119" i="13" s="1"/>
  <c r="G119" i="13" l="1"/>
  <c r="E120" i="13" s="1"/>
  <c r="H209" i="13" l="1"/>
  <c r="C120" i="13"/>
  <c r="D120" i="13" l="1"/>
  <c r="F120" i="13" s="1"/>
  <c r="M120" i="13"/>
  <c r="G120" i="13" l="1"/>
  <c r="H210" i="13" l="1"/>
  <c r="C121" i="13"/>
  <c r="E121" i="13"/>
  <c r="D121" i="13" l="1"/>
  <c r="F121" i="13" s="1"/>
  <c r="M121" i="13"/>
  <c r="G121" i="13" l="1"/>
  <c r="H211" i="13" l="1"/>
  <c r="C122" i="13"/>
  <c r="E122" i="13"/>
  <c r="D122" i="13" l="1"/>
  <c r="F122" i="13" s="1"/>
  <c r="M122" i="13"/>
  <c r="G122" i="13" l="1"/>
  <c r="E123" i="13" s="1"/>
  <c r="H212" i="13" l="1"/>
  <c r="C123" i="13"/>
  <c r="D123" i="13" l="1"/>
  <c r="F123" i="13" s="1"/>
  <c r="M123" i="13"/>
  <c r="G123" i="13" l="1"/>
  <c r="H213" i="13" l="1"/>
  <c r="C124" i="13"/>
  <c r="E124" i="13"/>
  <c r="D124" i="13" l="1"/>
  <c r="F124" i="13" s="1"/>
  <c r="M124" i="13"/>
  <c r="G124" i="13" l="1"/>
  <c r="E125" i="13" s="1"/>
  <c r="H214" i="13" l="1"/>
  <c r="C125" i="13"/>
  <c r="M125" i="13" l="1"/>
  <c r="D125" i="13"/>
  <c r="F125" i="13" s="1"/>
  <c r="G125" i="13" l="1"/>
  <c r="E126" i="13" s="1"/>
  <c r="H215" i="13" l="1"/>
  <c r="C126" i="13"/>
  <c r="D126" i="13" l="1"/>
  <c r="F126" i="13" s="1"/>
  <c r="M126" i="13"/>
  <c r="G126" i="13" l="1"/>
  <c r="E127" i="13" s="1"/>
  <c r="H216" i="13" l="1"/>
  <c r="C127" i="13"/>
  <c r="D127" i="13" l="1"/>
  <c r="F127" i="13" s="1"/>
  <c r="M127" i="13"/>
  <c r="G127" i="13" l="1"/>
  <c r="E128" i="13" s="1"/>
  <c r="H217" i="13" l="1"/>
  <c r="C128" i="13"/>
  <c r="D128" i="13" l="1"/>
  <c r="F128" i="13" s="1"/>
  <c r="M128" i="13"/>
  <c r="G128" i="13" l="1"/>
  <c r="E129" i="13" s="1"/>
  <c r="H218" i="13" l="1"/>
  <c r="C129" i="13"/>
  <c r="M129" i="13" l="1"/>
  <c r="D129" i="13"/>
  <c r="F129" i="13" s="1"/>
  <c r="G129" i="13" l="1"/>
  <c r="E130" i="13" s="1"/>
  <c r="H219" i="13" l="1"/>
  <c r="C130" i="13"/>
  <c r="M130" i="13" l="1"/>
  <c r="D130" i="13"/>
  <c r="F130" i="13" s="1"/>
  <c r="G130" i="13" l="1"/>
  <c r="H220" i="13" l="1"/>
  <c r="C131" i="13"/>
  <c r="E131" i="13"/>
  <c r="M131" i="13" l="1"/>
  <c r="D131" i="13"/>
  <c r="F131" i="13" s="1"/>
  <c r="G131" i="13" l="1"/>
  <c r="E132" i="13" s="1"/>
  <c r="H221" i="13" l="1"/>
  <c r="C132" i="13"/>
  <c r="D132" i="13" l="1"/>
  <c r="F132" i="13" s="1"/>
  <c r="M132" i="13"/>
  <c r="G132" i="13" l="1"/>
  <c r="E133" i="13" s="1"/>
  <c r="H222" i="13" l="1"/>
  <c r="C133" i="13"/>
  <c r="M133" i="13" l="1"/>
  <c r="D133" i="13"/>
  <c r="F133" i="13" s="1"/>
  <c r="G133" i="13" l="1"/>
  <c r="E134" i="13" s="1"/>
  <c r="H223" i="13" l="1"/>
  <c r="C134" i="13"/>
  <c r="M134" i="13" l="1"/>
  <c r="D134" i="13"/>
  <c r="F134" i="13" s="1"/>
  <c r="G134" i="13" l="1"/>
  <c r="E135" i="13" s="1"/>
  <c r="H224" i="13" l="1"/>
  <c r="C135" i="13"/>
  <c r="D135" i="13" l="1"/>
  <c r="F135" i="13" s="1"/>
  <c r="M135" i="13"/>
  <c r="G135" i="13" l="1"/>
  <c r="E136" i="13" s="1"/>
  <c r="H225" i="13" l="1"/>
  <c r="C136" i="13"/>
  <c r="D136" i="13" l="1"/>
  <c r="F136" i="13" s="1"/>
  <c r="M136" i="13"/>
  <c r="G136" i="13" l="1"/>
  <c r="E137" i="13" s="1"/>
  <c r="H226" i="13" l="1"/>
  <c r="C137" i="13"/>
  <c r="M137" i="13" l="1"/>
  <c r="D137" i="13"/>
  <c r="F137" i="13" s="1"/>
  <c r="G137" i="13" l="1"/>
  <c r="C138" i="13" l="1"/>
  <c r="D138" i="13" s="1"/>
  <c r="E138" i="13"/>
  <c r="H227" i="13"/>
  <c r="M138" i="13"/>
  <c r="F138" i="13" l="1"/>
  <c r="G138" i="13"/>
  <c r="E139" i="13" s="1"/>
  <c r="H228" i="13" l="1"/>
  <c r="C139" i="13"/>
  <c r="D139" i="13" l="1"/>
  <c r="F139" i="13" s="1"/>
  <c r="M139" i="13"/>
  <c r="G139" i="13" l="1"/>
  <c r="E140" i="13" s="1"/>
  <c r="H229" i="13" l="1"/>
  <c r="C140" i="13"/>
  <c r="M140" i="13" l="1"/>
  <c r="D140" i="13"/>
  <c r="F140" i="13" s="1"/>
  <c r="G140" i="13" l="1"/>
  <c r="E141" i="13" s="1"/>
  <c r="H230" i="13" l="1"/>
  <c r="C141" i="13"/>
  <c r="M141" i="13" l="1"/>
  <c r="D141" i="13"/>
  <c r="F141" i="13" s="1"/>
  <c r="G141" i="13" l="1"/>
  <c r="E142" i="13" s="1"/>
  <c r="H231" i="13" l="1"/>
  <c r="C142" i="13"/>
  <c r="D142" i="13" l="1"/>
  <c r="F142" i="13" s="1"/>
  <c r="M142" i="13"/>
  <c r="G142" i="13" l="1"/>
  <c r="E143" i="13" s="1"/>
  <c r="H232" i="13" l="1"/>
  <c r="C143" i="13"/>
  <c r="C144" i="13" l="1"/>
  <c r="D143" i="13"/>
  <c r="F143" i="13" s="1"/>
  <c r="M143" i="13"/>
  <c r="E144" i="13" l="1"/>
  <c r="M144" i="13"/>
  <c r="D144" i="13"/>
  <c r="F144" i="13" s="1"/>
  <c r="G144" i="13" l="1"/>
  <c r="C145" i="13" l="1"/>
  <c r="D145" i="13" s="1"/>
  <c r="E145" i="13"/>
  <c r="H234" i="13"/>
  <c r="F145" i="13" l="1"/>
  <c r="M145" i="13"/>
  <c r="G145" i="13"/>
  <c r="E146" i="13" s="1"/>
  <c r="H235" i="13" l="1"/>
  <c r="C146" i="13"/>
  <c r="D146" i="13" l="1"/>
  <c r="F146" i="13" s="1"/>
  <c r="M146" i="13"/>
  <c r="G146" i="13" l="1"/>
  <c r="E147" i="13" s="1"/>
  <c r="H236" i="13" l="1"/>
  <c r="C147" i="13"/>
  <c r="M147" i="13" l="1"/>
  <c r="D147" i="13"/>
  <c r="F147" i="13" s="1"/>
  <c r="G147" i="13" l="1"/>
  <c r="C148" i="13" l="1"/>
  <c r="E148" i="13"/>
  <c r="H237" i="13"/>
  <c r="M148" i="13"/>
  <c r="D148" i="13"/>
  <c r="F148" i="13" l="1"/>
  <c r="G148" i="13" s="1"/>
  <c r="E149" i="13" s="1"/>
  <c r="H238" i="13" l="1"/>
  <c r="C149" i="13"/>
  <c r="M149" i="13" l="1"/>
  <c r="D149" i="13"/>
  <c r="F149" i="13" s="1"/>
  <c r="G149" i="13" l="1"/>
  <c r="E150" i="13" s="1"/>
  <c r="H239" i="13" l="1"/>
  <c r="C150" i="13"/>
  <c r="M150" i="13" l="1"/>
  <c r="D150" i="13"/>
  <c r="F150" i="13" s="1"/>
  <c r="G150" i="13" l="1"/>
  <c r="E151" i="13" s="1"/>
  <c r="H240" i="13" l="1"/>
  <c r="C151" i="13"/>
  <c r="D151" i="13" l="1"/>
  <c r="F151" i="13" s="1"/>
  <c r="M151" i="13"/>
  <c r="G151" i="13" l="1"/>
  <c r="E152" i="13" s="1"/>
  <c r="H241" i="13" l="1"/>
  <c r="C152" i="13"/>
  <c r="M152" i="13" l="1"/>
  <c r="D152" i="13"/>
  <c r="F152" i="13" s="1"/>
  <c r="G152" i="13" l="1"/>
  <c r="E153" i="13" s="1"/>
  <c r="H242" i="13" l="1"/>
  <c r="C153" i="13"/>
  <c r="M153" i="13" l="1"/>
  <c r="D153" i="13"/>
  <c r="F153" i="13" s="1"/>
  <c r="G153" i="13" l="1"/>
  <c r="E154" i="13" s="1"/>
  <c r="H243" i="13" l="1"/>
  <c r="C154" i="13"/>
  <c r="D154" i="13" l="1"/>
  <c r="F154" i="13" s="1"/>
  <c r="M154" i="13"/>
  <c r="G154" i="13" l="1"/>
  <c r="H244" i="13" l="1"/>
  <c r="C155" i="13"/>
  <c r="E155" i="13"/>
  <c r="D155" i="13" l="1"/>
  <c r="F155" i="13" s="1"/>
  <c r="M155" i="13"/>
  <c r="G155" i="13" l="1"/>
  <c r="E156" i="13" s="1"/>
  <c r="H245" i="13" l="1"/>
  <c r="C156" i="13"/>
  <c r="M156" i="13" l="1"/>
  <c r="D156" i="13"/>
  <c r="F156" i="13" s="1"/>
  <c r="G156" i="13" l="1"/>
  <c r="E157" i="13" s="1"/>
  <c r="H246" i="13" l="1"/>
  <c r="C157" i="13"/>
  <c r="D157" i="13" l="1"/>
  <c r="F157" i="13" s="1"/>
  <c r="M157" i="13"/>
  <c r="G157" i="13" l="1"/>
  <c r="C158" i="13" l="1"/>
  <c r="H247" i="13"/>
  <c r="E158" i="13"/>
  <c r="D158" i="13" l="1"/>
  <c r="M158" i="13"/>
  <c r="F158" i="13" l="1"/>
  <c r="G158" i="13" s="1"/>
  <c r="E159" i="13" l="1"/>
  <c r="C159" i="13"/>
  <c r="D159" i="13" s="1"/>
  <c r="H248" i="13"/>
  <c r="M159" i="13"/>
  <c r="F159" i="13" l="1"/>
  <c r="G159" i="13" s="1"/>
  <c r="E160" i="13" s="1"/>
  <c r="C160" i="13" l="1"/>
  <c r="H249" i="13"/>
  <c r="M160" i="13"/>
  <c r="D160" i="13"/>
  <c r="F160" i="13" s="1"/>
  <c r="G160" i="13" l="1"/>
  <c r="C161" i="13" l="1"/>
  <c r="D161" i="13" s="1"/>
  <c r="E161" i="13"/>
  <c r="H250" i="13"/>
  <c r="M161" i="13"/>
  <c r="F161" i="13" l="1"/>
  <c r="G161" i="13"/>
  <c r="E162" i="13" s="1"/>
  <c r="H251" i="13" l="1"/>
  <c r="C162" i="13"/>
  <c r="D162" i="13" l="1"/>
  <c r="F162" i="13" s="1"/>
  <c r="M162" i="13"/>
  <c r="G162" i="13" l="1"/>
  <c r="E163" i="13" s="1"/>
  <c r="H252" i="13" l="1"/>
  <c r="C163" i="13"/>
  <c r="M163" i="13" l="1"/>
  <c r="D163" i="13"/>
  <c r="F163" i="13" s="1"/>
  <c r="G163" i="13" l="1"/>
  <c r="C164" i="13" l="1"/>
  <c r="D164" i="13" s="1"/>
  <c r="E164" i="13"/>
  <c r="H253" i="13"/>
  <c r="F164" i="13" l="1"/>
  <c r="M164" i="13"/>
  <c r="G164" i="13"/>
  <c r="C165" i="13" l="1"/>
  <c r="H254" i="13"/>
  <c r="E165" i="13"/>
  <c r="M165" i="13" l="1"/>
  <c r="D165" i="13"/>
  <c r="F165" i="13" l="1"/>
  <c r="G165" i="13" s="1"/>
  <c r="E166" i="13" l="1"/>
  <c r="C166" i="13"/>
  <c r="H255" i="13"/>
  <c r="D166" i="13" l="1"/>
  <c r="F166" i="13" s="1"/>
  <c r="G166" i="13" s="1"/>
  <c r="E167" i="13" s="1"/>
  <c r="M166" i="13"/>
  <c r="C167" i="13" l="1"/>
  <c r="M167" i="13" s="1"/>
  <c r="H256" i="13"/>
  <c r="D167" i="13" l="1"/>
  <c r="F167" i="13" s="1"/>
  <c r="G167" i="13" s="1"/>
  <c r="E168" i="13" s="1"/>
  <c r="H257" i="13" l="1"/>
  <c r="C168" i="13"/>
  <c r="D168" i="13" l="1"/>
  <c r="F168" i="13" s="1"/>
  <c r="M168" i="13"/>
  <c r="G168" i="13" l="1"/>
  <c r="E169" i="13" s="1"/>
  <c r="H258" i="13" l="1"/>
  <c r="C169" i="13"/>
  <c r="M169" i="13" l="1"/>
  <c r="D169" i="13"/>
  <c r="F169" i="13" s="1"/>
  <c r="G169" i="13" l="1"/>
  <c r="E170" i="13" s="1"/>
  <c r="H259" i="13" l="1"/>
  <c r="C170" i="13"/>
  <c r="D170" i="13" l="1"/>
  <c r="F170" i="13" s="1"/>
  <c r="M170" i="13"/>
  <c r="G170" i="13" l="1"/>
  <c r="C171" i="13" l="1"/>
  <c r="H260" i="13"/>
  <c r="E171" i="13"/>
  <c r="M171" i="13" l="1"/>
  <c r="D171" i="13"/>
  <c r="F171" i="13" l="1"/>
  <c r="G171" i="13" s="1"/>
  <c r="E172" i="13" l="1"/>
  <c r="C172" i="13"/>
  <c r="H261" i="13"/>
  <c r="D172" i="13" l="1"/>
  <c r="F172" i="13" s="1"/>
  <c r="G172" i="13" s="1"/>
  <c r="M172" i="13"/>
  <c r="C173" i="13"/>
  <c r="D173" i="13" s="1"/>
  <c r="E173" i="13"/>
  <c r="H262" i="13"/>
  <c r="F173" i="13" l="1"/>
  <c r="M173" i="13"/>
  <c r="G173" i="13"/>
  <c r="E174" i="13" s="1"/>
  <c r="H263" i="13" l="1"/>
  <c r="C174" i="13"/>
  <c r="M174" i="13" l="1"/>
  <c r="D174" i="13"/>
  <c r="F174" i="13" s="1"/>
  <c r="G174" i="13" l="1"/>
  <c r="E175" i="13" s="1"/>
  <c r="H264" i="13" l="1"/>
  <c r="C175" i="13"/>
  <c r="D175" i="13" l="1"/>
  <c r="F175" i="13" s="1"/>
  <c r="M175" i="13"/>
  <c r="G175" i="13" l="1"/>
  <c r="H265" i="13" l="1"/>
  <c r="C176" i="13"/>
  <c r="E176" i="13"/>
  <c r="D176" i="13" l="1"/>
  <c r="F176" i="13" s="1"/>
  <c r="M176" i="13"/>
  <c r="G176" i="13" l="1"/>
  <c r="E177" i="13" s="1"/>
  <c r="H266" i="13" l="1"/>
  <c r="C177" i="13"/>
  <c r="M177" i="13" l="1"/>
  <c r="D177" i="13"/>
  <c r="F177" i="13" s="1"/>
  <c r="G177" i="13" l="1"/>
  <c r="E178" i="13" s="1"/>
  <c r="H267" i="13" l="1"/>
  <c r="C178" i="13"/>
  <c r="M178" i="13" l="1"/>
  <c r="D178" i="13"/>
  <c r="F178" i="13" s="1"/>
  <c r="G178" i="13" l="1"/>
  <c r="C179" i="13" l="1"/>
  <c r="M179" i="13" s="1"/>
  <c r="E179" i="13"/>
  <c r="H268" i="13"/>
  <c r="D179" i="13"/>
  <c r="F179" i="13" s="1"/>
  <c r="G179" i="13" l="1"/>
  <c r="H269" i="13" l="1"/>
  <c r="C180" i="13"/>
  <c r="M180" i="13" s="1"/>
  <c r="E180" i="13"/>
  <c r="D180" i="13" l="1"/>
  <c r="F180" i="13" s="1"/>
  <c r="G180" i="13" l="1"/>
  <c r="H270" i="13" l="1"/>
  <c r="C181" i="13"/>
  <c r="E181" i="13"/>
  <c r="M181" i="13" l="1"/>
  <c r="D181" i="13"/>
  <c r="F181" i="13" l="1"/>
  <c r="G181" i="13" s="1"/>
  <c r="C182" i="13" l="1"/>
  <c r="H271" i="13"/>
  <c r="E182" i="13"/>
  <c r="D182" i="13" l="1"/>
  <c r="F182" i="13" s="1"/>
  <c r="G182" i="13" s="1"/>
  <c r="M182" i="13"/>
  <c r="E183" i="13" l="1"/>
  <c r="C183" i="13"/>
  <c r="H272" i="13"/>
  <c r="D183" i="13" l="1"/>
  <c r="F183" i="13" s="1"/>
  <c r="G183" i="13" s="1"/>
  <c r="H273" i="13" s="1"/>
  <c r="M183" i="13"/>
  <c r="E184" i="13" l="1"/>
  <c r="C184" i="13"/>
  <c r="D184" i="13" s="1"/>
  <c r="F184" i="13" s="1"/>
  <c r="M184" i="13" l="1"/>
  <c r="G184" i="13"/>
  <c r="E185" i="13" s="1"/>
  <c r="H274" i="13" l="1"/>
  <c r="C185" i="13"/>
  <c r="M185" i="13" l="1"/>
  <c r="D185" i="13"/>
  <c r="F185" i="13" s="1"/>
  <c r="G185" i="13" l="1"/>
  <c r="E186" i="13" s="1"/>
  <c r="H275" i="13" l="1"/>
  <c r="C186" i="13"/>
  <c r="D186" i="13" l="1"/>
  <c r="F186" i="13" s="1"/>
  <c r="M186" i="13"/>
  <c r="G186" i="13" l="1"/>
  <c r="H276" i="13" l="1"/>
  <c r="C187" i="13"/>
  <c r="E187" i="13"/>
  <c r="M187" i="13" l="1"/>
  <c r="D187" i="13"/>
  <c r="F187" i="13" s="1"/>
  <c r="G187" i="13" l="1"/>
  <c r="C188" i="13" l="1"/>
  <c r="D188" i="13" s="1"/>
  <c r="E188" i="13"/>
  <c r="H277" i="13"/>
  <c r="M188" i="13"/>
  <c r="F188" i="13" l="1"/>
  <c r="G188" i="13"/>
  <c r="E189" i="13" s="1"/>
  <c r="H278" i="13" l="1"/>
  <c r="C189" i="13"/>
  <c r="D189" i="13" l="1"/>
  <c r="F189" i="13" s="1"/>
  <c r="M189" i="13"/>
  <c r="G189" i="13" l="1"/>
  <c r="E190" i="13" s="1"/>
  <c r="H279" i="13" l="1"/>
  <c r="C190" i="13"/>
  <c r="M190" i="13" l="1"/>
  <c r="D190" i="13"/>
  <c r="F190" i="13" s="1"/>
  <c r="G190" i="13" l="1"/>
  <c r="E191" i="13" s="1"/>
  <c r="H280" i="13" l="1"/>
  <c r="C191" i="13"/>
  <c r="D191" i="13" l="1"/>
  <c r="F191" i="13" s="1"/>
  <c r="M191" i="13"/>
  <c r="G191" i="13" l="1"/>
  <c r="C192" i="13" l="1"/>
  <c r="H281" i="13"/>
  <c r="E192" i="13"/>
  <c r="D192" i="13" l="1"/>
  <c r="M192" i="13"/>
  <c r="F192" i="13" l="1"/>
  <c r="G192" i="13" l="1"/>
  <c r="C193" i="13" l="1"/>
  <c r="H282" i="13"/>
  <c r="E193" i="13"/>
  <c r="M193" i="13" l="1"/>
  <c r="D193" i="13"/>
  <c r="F193" i="13" s="1"/>
  <c r="G193" i="13" l="1"/>
  <c r="E194" i="13" s="1"/>
  <c r="C194" i="13" l="1"/>
  <c r="H283" i="13"/>
  <c r="D194" i="13" l="1"/>
  <c r="F194" i="13" s="1"/>
  <c r="M194" i="13"/>
  <c r="G194" i="13" l="1"/>
  <c r="E195" i="13"/>
  <c r="C195" i="13" l="1"/>
  <c r="H284" i="13"/>
  <c r="M195" i="13" l="1"/>
  <c r="D195" i="13"/>
  <c r="F195" i="13" l="1"/>
  <c r="G195" i="13" l="1"/>
  <c r="C196" i="13" l="1"/>
  <c r="H285" i="13"/>
  <c r="E196" i="13"/>
  <c r="M196" i="13" l="1"/>
  <c r="D196" i="13"/>
  <c r="F196" i="13" s="1"/>
  <c r="G196" i="13" s="1"/>
  <c r="C197" i="13" s="1"/>
  <c r="M197" i="13" l="1"/>
  <c r="D197" i="13"/>
  <c r="E197" i="13"/>
  <c r="H286" i="13"/>
  <c r="F197" i="13" l="1"/>
  <c r="G197" i="13" s="1"/>
  <c r="E198" i="13" l="1"/>
  <c r="H287" i="13"/>
  <c r="C198" i="13"/>
  <c r="M198" i="13" l="1"/>
  <c r="D198" i="13"/>
  <c r="F198" i="13" s="1"/>
  <c r="G198" i="13" l="1"/>
  <c r="E199" i="13" s="1"/>
  <c r="H288" i="13" l="1"/>
  <c r="C199" i="13"/>
  <c r="M199" i="13" l="1"/>
  <c r="D199" i="13"/>
  <c r="F199" i="13" s="1"/>
  <c r="G199" i="13" l="1"/>
  <c r="E200" i="13" s="1"/>
  <c r="H289" i="13" l="1"/>
  <c r="C200" i="13"/>
  <c r="M200" i="13" l="1"/>
  <c r="D200" i="13"/>
  <c r="F200" i="13" l="1"/>
  <c r="G200" i="13" s="1"/>
  <c r="E201" i="13" l="1"/>
  <c r="H290" i="13"/>
  <c r="C201" i="13"/>
  <c r="M201" i="13" l="1"/>
  <c r="D201" i="13"/>
  <c r="F201" i="13" s="1"/>
  <c r="G201" i="13" s="1"/>
  <c r="C202" i="13" s="1"/>
  <c r="M202" i="13" l="1"/>
  <c r="D202" i="13"/>
  <c r="E202" i="13"/>
  <c r="H291" i="13"/>
  <c r="F202" i="13" l="1"/>
  <c r="G202" i="13" s="1"/>
  <c r="E203" i="13" l="1"/>
  <c r="H292" i="13"/>
  <c r="C203" i="13"/>
  <c r="M203" i="13" l="1"/>
  <c r="D203" i="13"/>
  <c r="F203" i="13" s="1"/>
  <c r="G203" i="13" l="1"/>
  <c r="E204" i="13" s="1"/>
  <c r="H293" i="13" l="1"/>
  <c r="C204" i="13"/>
  <c r="D204" i="13" l="1"/>
  <c r="M204" i="13"/>
  <c r="F204" i="13" l="1"/>
  <c r="G204" i="13" s="1"/>
  <c r="E205" i="13" l="1"/>
  <c r="H294" i="13"/>
  <c r="C205" i="13"/>
  <c r="D205" i="13" l="1"/>
  <c r="F205" i="13" s="1"/>
  <c r="M205" i="13"/>
  <c r="G205" i="13" l="1"/>
  <c r="E206" i="13" s="1"/>
  <c r="H295" i="13" l="1"/>
  <c r="C206" i="13"/>
  <c r="D206" i="13" l="1"/>
  <c r="M206" i="13"/>
  <c r="F206" i="13" l="1"/>
  <c r="G206" i="13" s="1"/>
  <c r="E207" i="13" l="1"/>
  <c r="H296" i="13"/>
  <c r="C207" i="13"/>
  <c r="D207" i="13" l="1"/>
  <c r="F207" i="13" s="1"/>
  <c r="M207" i="13"/>
  <c r="G207" i="13" l="1"/>
  <c r="E208" i="13" s="1"/>
  <c r="H297" i="13" l="1"/>
  <c r="C208" i="13"/>
  <c r="M208" i="13" l="1"/>
  <c r="D208" i="13"/>
  <c r="F208" i="13" l="1"/>
  <c r="G208" i="13" s="1"/>
  <c r="E209" i="13" l="1"/>
  <c r="H298" i="13"/>
  <c r="C209" i="13"/>
  <c r="M209" i="13" l="1"/>
  <c r="D209" i="13"/>
  <c r="F209" i="13" l="1"/>
  <c r="G209" i="13" s="1"/>
  <c r="E210" i="13" l="1"/>
  <c r="H299" i="13"/>
  <c r="C210" i="13"/>
  <c r="D210" i="13" l="1"/>
  <c r="F210" i="13" s="1"/>
  <c r="G210" i="13" s="1"/>
  <c r="C211" i="13" s="1"/>
  <c r="M210" i="13"/>
  <c r="D211" i="13" l="1"/>
  <c r="M211" i="13"/>
  <c r="E211" i="13"/>
  <c r="H300" i="13"/>
  <c r="F211" i="13" l="1"/>
  <c r="G211" i="13" s="1"/>
  <c r="E212" i="13" s="1"/>
  <c r="H301" i="13" l="1"/>
  <c r="C212" i="13"/>
  <c r="D212" i="13" l="1"/>
  <c r="F212" i="13" s="1"/>
  <c r="M212" i="13"/>
  <c r="G212" i="13" l="1"/>
  <c r="E213" i="13" s="1"/>
  <c r="H302" i="13" l="1"/>
  <c r="C213" i="13"/>
  <c r="M213" i="13" l="1"/>
  <c r="D213" i="13"/>
  <c r="F213" i="13" s="1"/>
  <c r="G213" i="13" l="1"/>
  <c r="E214" i="13" s="1"/>
  <c r="H303" i="13" l="1"/>
  <c r="C214" i="13"/>
  <c r="D214" i="13" l="1"/>
  <c r="F214" i="13" s="1"/>
  <c r="G214" i="13" s="1"/>
  <c r="C215" i="13" s="1"/>
  <c r="M214" i="13"/>
  <c r="D215" i="13" l="1"/>
  <c r="M215" i="13"/>
  <c r="E215" i="13"/>
  <c r="H304" i="13"/>
  <c r="F215" i="13" l="1"/>
  <c r="G215" i="13" s="1"/>
  <c r="E216" i="13" l="1"/>
  <c r="H305" i="13"/>
  <c r="C216" i="13"/>
  <c r="D216" i="13" l="1"/>
  <c r="F216" i="13" s="1"/>
  <c r="G216" i="13" s="1"/>
  <c r="C217" i="13" s="1"/>
  <c r="M216" i="13"/>
  <c r="D217" i="13" l="1"/>
  <c r="M217" i="13"/>
  <c r="E217" i="13"/>
  <c r="H306" i="13"/>
  <c r="F217" i="13" l="1"/>
  <c r="G217" i="13" l="1"/>
  <c r="E218" i="13" s="1"/>
  <c r="H307" i="13" l="1"/>
  <c r="C218" i="13"/>
  <c r="M218" i="13" l="1"/>
  <c r="D218" i="13"/>
  <c r="F218" i="13" l="1"/>
  <c r="G218" i="13" s="1"/>
  <c r="E219" i="13" l="1"/>
  <c r="H308" i="13"/>
  <c r="C219" i="13"/>
  <c r="M219" i="13" l="1"/>
  <c r="D219" i="13"/>
  <c r="F219" i="13" s="1"/>
  <c r="G219" i="13" s="1"/>
  <c r="C220" i="13" s="1"/>
  <c r="D220" i="13" l="1"/>
  <c r="M220" i="13"/>
  <c r="E220" i="13"/>
  <c r="H309" i="13"/>
  <c r="F220" i="13" l="1"/>
  <c r="G220" i="13" l="1"/>
  <c r="E221" i="13" s="1"/>
  <c r="H310" i="13" l="1"/>
  <c r="C221" i="13"/>
  <c r="D221" i="13" l="1"/>
  <c r="M221" i="13"/>
  <c r="F221" i="13" l="1"/>
  <c r="G221" i="13" l="1"/>
  <c r="C222" i="13" l="1"/>
  <c r="H311" i="13"/>
  <c r="E222" i="13"/>
  <c r="D222" i="13" l="1"/>
  <c r="F222" i="13" s="1"/>
  <c r="G222" i="13" s="1"/>
  <c r="C223" i="13" s="1"/>
  <c r="M222" i="13"/>
  <c r="M223" i="13" l="1"/>
  <c r="D223" i="13"/>
  <c r="E223" i="13"/>
  <c r="H312" i="13"/>
  <c r="F223" i="13" l="1"/>
  <c r="G223" i="13" l="1"/>
  <c r="E224" i="13" s="1"/>
  <c r="H313" i="13" l="1"/>
  <c r="C224" i="13"/>
  <c r="D224" i="13" l="1"/>
  <c r="F224" i="13" s="1"/>
  <c r="G224" i="13" s="1"/>
  <c r="C225" i="13" s="1"/>
  <c r="M224" i="13"/>
  <c r="D225" i="13" l="1"/>
  <c r="M225" i="13"/>
  <c r="E225" i="13"/>
  <c r="H314" i="13"/>
  <c r="F225" i="13" l="1"/>
  <c r="G225" i="13" s="1"/>
  <c r="E226" i="13" l="1"/>
  <c r="H315" i="13"/>
  <c r="C226" i="13"/>
  <c r="M226" i="13" l="1"/>
  <c r="D226" i="13"/>
  <c r="F226" i="13" s="1"/>
  <c r="G226" i="13" s="1"/>
  <c r="C227" i="13" s="1"/>
  <c r="M227" i="13" l="1"/>
  <c r="D227" i="13"/>
  <c r="E227" i="13"/>
  <c r="H316" i="13"/>
  <c r="F227" i="13" l="1"/>
  <c r="G227" i="13" s="1"/>
  <c r="E228" i="13" l="1"/>
  <c r="H317" i="13"/>
  <c r="C228" i="13"/>
  <c r="D228" i="13" l="1"/>
  <c r="F228" i="13" s="1"/>
  <c r="M228" i="13"/>
  <c r="G228" i="13" l="1"/>
  <c r="E229" i="13"/>
  <c r="H318" i="13" l="1"/>
  <c r="C229" i="13"/>
  <c r="D229" i="13" l="1"/>
  <c r="M229" i="13"/>
  <c r="F229" i="13" l="1"/>
  <c r="G229" i="13" l="1"/>
  <c r="H319" i="13" l="1"/>
  <c r="C230" i="13"/>
  <c r="E230" i="13"/>
  <c r="M230" i="13" l="1"/>
  <c r="D230" i="13"/>
  <c r="F230" i="13" s="1"/>
  <c r="G230" i="13" s="1"/>
  <c r="C231" i="13" s="1"/>
  <c r="D231" i="13" l="1"/>
  <c r="M231" i="13"/>
  <c r="E231" i="13"/>
  <c r="H320" i="13"/>
  <c r="F231" i="13" l="1"/>
  <c r="G231" i="13" l="1"/>
  <c r="E232" i="13" s="1"/>
  <c r="H321" i="13" l="1"/>
  <c r="C232" i="13"/>
  <c r="M232" i="13" l="1"/>
  <c r="D232" i="13"/>
  <c r="F232" i="13" l="1"/>
  <c r="G232" i="13" s="1"/>
  <c r="E233" i="13" l="1"/>
  <c r="H322" i="13"/>
  <c r="C233" i="13"/>
  <c r="M233" i="13" l="1"/>
  <c r="D233" i="13"/>
  <c r="F233" i="13" s="1"/>
  <c r="G233" i="13" l="1"/>
  <c r="E234" i="13" s="1"/>
  <c r="H323" i="13" l="1"/>
  <c r="C234" i="13"/>
  <c r="D234" i="13" l="1"/>
  <c r="M234" i="13"/>
  <c r="F234" i="13" l="1"/>
  <c r="G234" i="13" l="1"/>
  <c r="H324" i="13" l="1"/>
  <c r="C235" i="13"/>
  <c r="E235" i="13"/>
  <c r="M235" i="13" l="1"/>
  <c r="D235" i="13"/>
  <c r="F235" i="13" s="1"/>
  <c r="G235" i="13" s="1"/>
  <c r="C236" i="13" s="1"/>
  <c r="D236" i="13" l="1"/>
  <c r="M236" i="13"/>
  <c r="E236" i="13"/>
  <c r="H325" i="13"/>
  <c r="F236" i="13" l="1"/>
  <c r="G236" i="13" l="1"/>
  <c r="E237" i="13" s="1"/>
  <c r="H326" i="13" l="1"/>
  <c r="C237" i="13"/>
  <c r="M237" i="13" l="1"/>
  <c r="D237" i="13"/>
  <c r="F237" i="13" s="1"/>
  <c r="G237" i="13" s="1"/>
  <c r="C238" i="13" s="1"/>
  <c r="M238" i="13" l="1"/>
  <c r="D238" i="13"/>
  <c r="E238" i="13"/>
  <c r="H327" i="13"/>
  <c r="F238" i="13" l="1"/>
  <c r="G238" i="13" l="1"/>
  <c r="E239" i="13" s="1"/>
  <c r="H328" i="13" l="1"/>
  <c r="C239" i="13"/>
  <c r="M239" i="13" l="1"/>
  <c r="D239" i="13"/>
  <c r="F239" i="13" s="1"/>
  <c r="G239" i="13" l="1"/>
  <c r="E240" i="13" s="1"/>
  <c r="H329" i="13" l="1"/>
  <c r="C240" i="13"/>
  <c r="M240" i="13" l="1"/>
  <c r="D240" i="13"/>
  <c r="F240" i="13" s="1"/>
  <c r="G240" i="13" l="1"/>
  <c r="E241" i="13" s="1"/>
  <c r="H330" i="13" l="1"/>
  <c r="C241" i="13"/>
  <c r="D241" i="13" l="1"/>
  <c r="F241" i="13" s="1"/>
  <c r="G241" i="13" s="1"/>
  <c r="C242" i="13" s="1"/>
  <c r="M241" i="13"/>
  <c r="D242" i="13" l="1"/>
  <c r="M242" i="13"/>
  <c r="E242" i="13"/>
  <c r="H331" i="13"/>
  <c r="F242" i="13" l="1"/>
  <c r="G242" i="13" l="1"/>
  <c r="E243" i="13" s="1"/>
  <c r="H332" i="13" l="1"/>
  <c r="C243" i="13"/>
  <c r="D243" i="13" l="1"/>
  <c r="F243" i="13" s="1"/>
  <c r="M243" i="13"/>
  <c r="G243" i="13" l="1"/>
  <c r="E244" i="13" s="1"/>
  <c r="H333" i="13" l="1"/>
  <c r="C244" i="13"/>
  <c r="M244" i="13" l="1"/>
  <c r="D244" i="13"/>
  <c r="F244" i="13" s="1"/>
  <c r="G244" i="13" s="1"/>
  <c r="C245" i="13" s="1"/>
  <c r="M245" i="13" l="1"/>
  <c r="D245" i="13"/>
  <c r="E245" i="13"/>
  <c r="H334" i="13"/>
  <c r="F245" i="13" l="1"/>
  <c r="G245" i="13" s="1"/>
  <c r="E246" i="13" l="1"/>
  <c r="H335" i="13"/>
  <c r="C246" i="13"/>
  <c r="D246" i="13" l="1"/>
  <c r="F246" i="13" s="1"/>
  <c r="M246" i="13"/>
  <c r="G246" i="13" l="1"/>
  <c r="E247" i="13" s="1"/>
  <c r="H336" i="13" l="1"/>
  <c r="C247" i="13"/>
  <c r="M247" i="13" l="1"/>
  <c r="D247" i="13"/>
  <c r="F247" i="13" s="1"/>
  <c r="G247" i="13" s="1"/>
  <c r="C248" i="13" s="1"/>
  <c r="M248" i="13" l="1"/>
  <c r="D248" i="13"/>
  <c r="E248" i="13"/>
  <c r="H337" i="13"/>
  <c r="F248" i="13" l="1"/>
  <c r="G248" i="13" s="1"/>
  <c r="E249" i="13" l="1"/>
  <c r="H338" i="13"/>
  <c r="C249" i="13"/>
  <c r="D249" i="13" l="1"/>
  <c r="F249" i="13" s="1"/>
  <c r="G249" i="13" s="1"/>
  <c r="C250" i="13" s="1"/>
  <c r="M249" i="13"/>
  <c r="M250" i="13" l="1"/>
  <c r="D250" i="13"/>
  <c r="E250" i="13"/>
  <c r="H339" i="13"/>
  <c r="F250" i="13" l="1"/>
  <c r="G250" i="13"/>
  <c r="E251" i="13" s="1"/>
  <c r="H340" i="13" l="1"/>
  <c r="C251" i="13"/>
  <c r="M251" i="13" l="1"/>
  <c r="D251" i="13"/>
  <c r="F251" i="13" s="1"/>
  <c r="G251" i="13" s="1"/>
  <c r="C252" i="13" s="1"/>
  <c r="M252" i="13" l="1"/>
  <c r="D252" i="13"/>
  <c r="E252" i="13"/>
  <c r="H341" i="13"/>
  <c r="F252" i="13" l="1"/>
  <c r="G252" i="13" l="1"/>
  <c r="E253" i="13" s="1"/>
  <c r="H342" i="13" l="1"/>
  <c r="C253" i="13"/>
  <c r="D253" i="13" l="1"/>
  <c r="F253" i="13" s="1"/>
  <c r="G253" i="13" s="1"/>
  <c r="M253" i="13"/>
  <c r="E254" i="13" l="1"/>
  <c r="H343" i="13"/>
  <c r="C254" i="13"/>
  <c r="D254" i="13" l="1"/>
  <c r="F254" i="13" s="1"/>
  <c r="G254" i="13" s="1"/>
  <c r="H344" i="13" s="1"/>
  <c r="M254" i="13"/>
  <c r="E255" i="13" l="1"/>
  <c r="C255" i="13"/>
  <c r="M255" i="13" s="1"/>
  <c r="D255" i="13" l="1"/>
  <c r="F255" i="13" s="1"/>
  <c r="G255" i="13"/>
  <c r="E256" i="13" s="1"/>
  <c r="H345" i="13" l="1"/>
  <c r="C256" i="13"/>
  <c r="M256" i="13" l="1"/>
  <c r="D256" i="13"/>
  <c r="F256" i="13" s="1"/>
  <c r="G256" i="13" l="1"/>
  <c r="E257" i="13" s="1"/>
  <c r="H346" i="13" l="1"/>
  <c r="C257" i="13"/>
  <c r="M257" i="13" l="1"/>
  <c r="D257" i="13"/>
  <c r="F257" i="13" s="1"/>
  <c r="G257" i="13" l="1"/>
  <c r="E258" i="13" s="1"/>
  <c r="H347" i="13" l="1"/>
  <c r="C258" i="13"/>
  <c r="D258" i="13" l="1"/>
  <c r="F258" i="13" s="1"/>
  <c r="M258" i="13"/>
  <c r="G258" i="13" l="1"/>
  <c r="H348" i="13" l="1"/>
  <c r="C259" i="13"/>
  <c r="E259" i="13"/>
  <c r="D259" i="13" l="1"/>
  <c r="F259" i="13" s="1"/>
  <c r="M259" i="13"/>
  <c r="G259" i="13" l="1"/>
  <c r="H349" i="13" l="1"/>
  <c r="C260" i="13"/>
  <c r="E260" i="13"/>
  <c r="M260" i="13" l="1"/>
  <c r="D260" i="13"/>
  <c r="F260" i="13" s="1"/>
  <c r="G260" i="13" l="1"/>
  <c r="H350" i="13" l="1"/>
  <c r="C261" i="13"/>
  <c r="E261" i="13"/>
  <c r="M261" i="13" l="1"/>
  <c r="D261" i="13"/>
  <c r="F261" i="13" s="1"/>
  <c r="G261" i="13" l="1"/>
  <c r="E262" i="13" s="1"/>
  <c r="H351" i="13" l="1"/>
  <c r="C262" i="13"/>
  <c r="D262" i="13" l="1"/>
  <c r="F262" i="13" s="1"/>
  <c r="M262" i="13"/>
  <c r="G262" i="13" l="1"/>
  <c r="H352" i="13" l="1"/>
  <c r="C263" i="13"/>
  <c r="E263" i="13"/>
  <c r="D263" i="13" l="1"/>
  <c r="F263" i="13" s="1"/>
  <c r="M263" i="13"/>
  <c r="G263" i="13" l="1"/>
  <c r="E264" i="13" s="1"/>
  <c r="H353" i="13" l="1"/>
  <c r="C264" i="13"/>
  <c r="M264" i="13" l="1"/>
  <c r="D264" i="13"/>
  <c r="F264" i="13" s="1"/>
  <c r="G264" i="13" l="1"/>
  <c r="E265" i="13" s="1"/>
  <c r="H354" i="13" l="1"/>
  <c r="C265" i="13"/>
  <c r="D265" i="13" l="1"/>
  <c r="F265" i="13" s="1"/>
  <c r="M265" i="13"/>
  <c r="G265" i="13" l="1"/>
  <c r="E266" i="13" s="1"/>
  <c r="H355" i="13" l="1"/>
  <c r="C266" i="13"/>
  <c r="D266" i="13" l="1"/>
  <c r="F266" i="13" s="1"/>
  <c r="M266" i="13"/>
  <c r="G266" i="13" l="1"/>
  <c r="H356" i="13" l="1"/>
  <c r="C267" i="13"/>
  <c r="E267" i="13"/>
  <c r="D267" i="13" l="1"/>
  <c r="F267" i="13" s="1"/>
  <c r="M267" i="13"/>
  <c r="G267" i="13" l="1"/>
  <c r="E268" i="13" s="1"/>
  <c r="H357" i="13" l="1"/>
  <c r="C268" i="13"/>
  <c r="M268" i="13" l="1"/>
  <c r="D268" i="13"/>
  <c r="F268" i="13" s="1"/>
  <c r="G268" i="13" l="1"/>
  <c r="H358" i="13" l="1"/>
  <c r="C269" i="13"/>
  <c r="E269" i="13"/>
  <c r="D269" i="13" l="1"/>
  <c r="F269" i="13" s="1"/>
  <c r="M269" i="13"/>
  <c r="G269" i="13" l="1"/>
  <c r="H359" i="13" l="1"/>
  <c r="C270" i="13"/>
  <c r="E270" i="13"/>
  <c r="D270" i="13" l="1"/>
  <c r="F270" i="13" s="1"/>
  <c r="M270" i="13"/>
  <c r="G270" i="13" l="1"/>
  <c r="H360" i="13" l="1"/>
  <c r="C271" i="13"/>
  <c r="E271" i="13"/>
  <c r="M271" i="13" l="1"/>
  <c r="D271" i="13"/>
  <c r="F271" i="13" s="1"/>
  <c r="G271" i="13" l="1"/>
  <c r="H361" i="13" l="1"/>
  <c r="C272" i="13"/>
  <c r="E272" i="13"/>
  <c r="M272" i="13" l="1"/>
  <c r="D272" i="13"/>
  <c r="F272" i="13" s="1"/>
  <c r="G272" i="13" l="1"/>
  <c r="H362" i="13" l="1"/>
  <c r="C273" i="13"/>
  <c r="E273" i="13"/>
  <c r="D273" i="13" l="1"/>
  <c r="F273" i="13" s="1"/>
  <c r="M273" i="13"/>
  <c r="G273" i="13" l="1"/>
  <c r="E274" i="13" s="1"/>
  <c r="H363" i="13" l="1"/>
  <c r="C274" i="13"/>
  <c r="D274" i="13" l="1"/>
  <c r="F274" i="13" s="1"/>
  <c r="M274" i="13"/>
  <c r="G274" i="13" l="1"/>
  <c r="H364" i="13" l="1"/>
  <c r="C275" i="13"/>
  <c r="E275" i="13"/>
  <c r="D275" i="13" l="1"/>
  <c r="F275" i="13" s="1"/>
  <c r="M275" i="13"/>
  <c r="G275" i="13" l="1"/>
  <c r="H365" i="13" l="1"/>
  <c r="C276" i="13"/>
  <c r="E276" i="13"/>
  <c r="M276" i="13" l="1"/>
  <c r="D276" i="13"/>
  <c r="F276" i="13" s="1"/>
  <c r="G276" i="13" l="1"/>
  <c r="H366" i="13" l="1"/>
  <c r="C277" i="13"/>
  <c r="E277" i="13"/>
  <c r="M277" i="13" l="1"/>
  <c r="D277" i="13"/>
  <c r="F277" i="13" s="1"/>
  <c r="G277" i="13" l="1"/>
  <c r="E278" i="13" s="1"/>
  <c r="H367" i="13" l="1"/>
  <c r="C278" i="13"/>
  <c r="D278" i="13" l="1"/>
  <c r="F278" i="13" s="1"/>
  <c r="M278" i="13"/>
  <c r="G278" i="13" l="1"/>
  <c r="H368" i="13" l="1"/>
  <c r="C279" i="13"/>
  <c r="E279" i="13"/>
  <c r="D279" i="13" l="1"/>
  <c r="F279" i="13" s="1"/>
  <c r="M279" i="13"/>
  <c r="G279" i="13" l="1"/>
  <c r="H369" i="13" l="1"/>
  <c r="C280" i="13"/>
  <c r="E280" i="13"/>
  <c r="M280" i="13" l="1"/>
  <c r="D280" i="13"/>
  <c r="F280" i="13" s="1"/>
  <c r="G280" i="13" l="1"/>
  <c r="E281" i="13" s="1"/>
  <c r="H370" i="13" l="1"/>
  <c r="C281" i="13"/>
  <c r="D281" i="13" l="1"/>
  <c r="F281" i="13" s="1"/>
  <c r="M281" i="13"/>
  <c r="G281" i="13" l="1"/>
  <c r="E282" i="13" s="1"/>
  <c r="H371" i="13" l="1"/>
  <c r="C282" i="13"/>
  <c r="D282" i="13" l="1"/>
  <c r="F282" i="13" s="1"/>
  <c r="M282" i="13"/>
  <c r="G282" i="13" l="1"/>
  <c r="H372" i="13" l="1"/>
  <c r="C283" i="13"/>
  <c r="E283" i="13"/>
  <c r="M283" i="13" l="1"/>
  <c r="D283" i="13"/>
  <c r="F283" i="13" s="1"/>
  <c r="G283" i="13" l="1"/>
  <c r="E284" i="13" s="1"/>
  <c r="H373" i="13" l="1"/>
  <c r="C284" i="13"/>
  <c r="M284" i="13" l="1"/>
  <c r="D284" i="13"/>
  <c r="F284" i="13" s="1"/>
  <c r="G284" i="13" l="1"/>
  <c r="E285" i="13" s="1"/>
  <c r="H374" i="13" l="1"/>
  <c r="C285" i="13"/>
  <c r="D285" i="13" l="1"/>
  <c r="F285" i="13" s="1"/>
  <c r="M285" i="13"/>
  <c r="G285" i="13" l="1"/>
  <c r="H375" i="13" l="1"/>
  <c r="C286" i="13"/>
  <c r="E286" i="13"/>
  <c r="D286" i="13" l="1"/>
  <c r="F286" i="13" s="1"/>
  <c r="M286" i="13"/>
  <c r="G286" i="13" l="1"/>
  <c r="H376" i="13" l="1"/>
  <c r="C287" i="13"/>
  <c r="E287" i="13"/>
  <c r="M287" i="13" l="1"/>
  <c r="D287" i="13"/>
  <c r="F287" i="13" s="1"/>
  <c r="G287" i="13" l="1"/>
  <c r="H377" i="13" l="1"/>
  <c r="C288" i="13"/>
  <c r="E288" i="13"/>
  <c r="M288" i="13" l="1"/>
  <c r="D288" i="13"/>
  <c r="F288" i="13" s="1"/>
  <c r="G288" i="13" l="1"/>
  <c r="E289" i="13" s="1"/>
  <c r="H378" i="13" l="1"/>
  <c r="C289" i="13"/>
  <c r="D289" i="13" l="1"/>
  <c r="F289" i="13" s="1"/>
  <c r="M289" i="13"/>
  <c r="G289" i="13" l="1"/>
  <c r="E290" i="13" s="1"/>
  <c r="H379" i="13" l="1"/>
  <c r="C290" i="13"/>
  <c r="D290" i="13" l="1"/>
  <c r="F290" i="13" s="1"/>
  <c r="M290" i="13"/>
  <c r="G290" i="13" l="1"/>
  <c r="H380" i="13" l="1"/>
  <c r="C291" i="13"/>
  <c r="E291" i="13"/>
  <c r="D291" i="13" l="1"/>
  <c r="F291" i="13" s="1"/>
  <c r="M291" i="13"/>
  <c r="G291" i="13" l="1"/>
  <c r="E292" i="13" s="1"/>
  <c r="H381" i="13" l="1"/>
  <c r="C292" i="13"/>
  <c r="M292" i="13" l="1"/>
  <c r="D292" i="13"/>
  <c r="F292" i="13" s="1"/>
  <c r="G292" i="13" l="1"/>
  <c r="H382" i="13" l="1"/>
  <c r="C293" i="13"/>
  <c r="E293" i="13"/>
  <c r="M293" i="13" l="1"/>
  <c r="D293" i="13"/>
  <c r="F293" i="13" s="1"/>
  <c r="G293" i="13" l="1"/>
  <c r="E294" i="13" s="1"/>
  <c r="H383" i="13" l="1"/>
  <c r="C294" i="13"/>
  <c r="D294" i="13" l="1"/>
  <c r="F294" i="13" s="1"/>
  <c r="M294" i="13"/>
  <c r="G294" i="13" l="1"/>
  <c r="H384" i="13" l="1"/>
  <c r="C295" i="13"/>
  <c r="E295" i="13"/>
  <c r="D295" i="13" l="1"/>
  <c r="F295" i="13" s="1"/>
  <c r="M295" i="13"/>
  <c r="G295" i="13" l="1"/>
  <c r="E296" i="13" s="1"/>
  <c r="H385" i="13" l="1"/>
  <c r="C296" i="13"/>
  <c r="M296" i="13" l="1"/>
  <c r="D296" i="13"/>
  <c r="F296" i="13" s="1"/>
  <c r="G296" i="13" l="1"/>
  <c r="E297" i="13" s="1"/>
  <c r="H386" i="13" l="1"/>
  <c r="C297" i="13"/>
  <c r="D297" i="13" l="1"/>
  <c r="F297" i="13" s="1"/>
  <c r="M297" i="13"/>
  <c r="G297" i="13" l="1"/>
  <c r="H387" i="13" l="1"/>
  <c r="C298" i="13"/>
  <c r="E298" i="13"/>
  <c r="D298" i="13" l="1"/>
  <c r="F298" i="13" s="1"/>
  <c r="M298" i="13"/>
  <c r="G298" i="13" l="1"/>
  <c r="H388" i="13" l="1"/>
  <c r="C299" i="13"/>
  <c r="E299" i="13"/>
  <c r="D299" i="13" l="1"/>
  <c r="F299" i="13" s="1"/>
  <c r="M299" i="13"/>
  <c r="G299" i="13" l="1"/>
  <c r="E300" i="13" s="1"/>
  <c r="H389" i="13" l="1"/>
  <c r="C300" i="13"/>
  <c r="M300" i="13" l="1"/>
  <c r="D300" i="13"/>
  <c r="F300" i="13" s="1"/>
  <c r="G300" i="13" l="1"/>
  <c r="H390" i="13" l="1"/>
  <c r="C301" i="13"/>
  <c r="E301" i="13"/>
  <c r="D301" i="13" l="1"/>
  <c r="F301" i="13" s="1"/>
  <c r="M301" i="13"/>
  <c r="G301" i="13" l="1"/>
  <c r="E302" i="13" s="1"/>
  <c r="H391" i="13" l="1"/>
  <c r="C302" i="13"/>
  <c r="D302" i="13" l="1"/>
  <c r="F302" i="13" s="1"/>
  <c r="M302" i="13"/>
  <c r="G302" i="13" l="1"/>
  <c r="H392" i="13" l="1"/>
  <c r="C303" i="13"/>
  <c r="E303" i="13"/>
  <c r="M303" i="13" l="1"/>
  <c r="D303" i="13"/>
  <c r="F303" i="13" s="1"/>
  <c r="G303" i="13" l="1"/>
  <c r="E304" i="13" s="1"/>
  <c r="H393" i="13" l="1"/>
  <c r="C304" i="13"/>
  <c r="M304" i="13" l="1"/>
  <c r="D304" i="13"/>
  <c r="F304" i="13" s="1"/>
  <c r="G304" i="13" l="1"/>
  <c r="E305" i="13" s="1"/>
  <c r="H394" i="13" l="1"/>
  <c r="C305" i="13"/>
  <c r="M305" i="13" l="1"/>
  <c r="D305" i="13"/>
  <c r="F305" i="13" s="1"/>
  <c r="G305" i="13" l="1"/>
  <c r="E306" i="13" s="1"/>
  <c r="H395" i="13" l="1"/>
  <c r="C306" i="13"/>
  <c r="M306" i="13" l="1"/>
  <c r="D306" i="13"/>
  <c r="F306" i="13" s="1"/>
  <c r="G306" i="13" l="1"/>
  <c r="H396" i="13" l="1"/>
  <c r="C307" i="13"/>
  <c r="E307" i="13"/>
  <c r="D307" i="13" l="1"/>
  <c r="F307" i="13" s="1"/>
  <c r="M307" i="13"/>
  <c r="G307" i="13" l="1"/>
  <c r="H397" i="13" l="1"/>
  <c r="C308" i="13"/>
  <c r="E308" i="13"/>
  <c r="M308" i="13" l="1"/>
  <c r="D308" i="13"/>
  <c r="F308" i="13" s="1"/>
  <c r="G308" i="13" l="1"/>
  <c r="H398" i="13" l="1"/>
  <c r="C309" i="13"/>
  <c r="E309" i="13"/>
  <c r="M309" i="13" l="1"/>
  <c r="D309" i="13"/>
  <c r="F309" i="13" s="1"/>
  <c r="G309" i="13" l="1"/>
  <c r="E310" i="13" s="1"/>
  <c r="H399" i="13" l="1"/>
  <c r="C310" i="13"/>
  <c r="D310" i="13" l="1"/>
  <c r="F310" i="13" s="1"/>
  <c r="M310" i="13"/>
  <c r="G310" i="13" l="1"/>
  <c r="H400" i="13" l="1"/>
  <c r="C311" i="13"/>
  <c r="E311" i="13"/>
  <c r="M311" i="13" l="1"/>
  <c r="D311" i="13"/>
  <c r="F311" i="13" s="1"/>
  <c r="G311" i="13" l="1"/>
  <c r="H401" i="13" l="1"/>
  <c r="C312" i="13"/>
  <c r="E312" i="13"/>
  <c r="M312" i="13" l="1"/>
  <c r="D312" i="13"/>
  <c r="F312" i="13" s="1"/>
  <c r="G312" i="13" l="1"/>
  <c r="E313" i="13" s="1"/>
  <c r="H402" i="13" l="1"/>
  <c r="C313" i="13"/>
  <c r="M313" i="13" l="1"/>
  <c r="D313" i="13"/>
  <c r="F313" i="13" s="1"/>
  <c r="G313" i="13" l="1"/>
  <c r="H403" i="13" l="1"/>
  <c r="C314" i="13"/>
  <c r="E314" i="13"/>
  <c r="D314" i="13" l="1"/>
  <c r="F314" i="13" s="1"/>
  <c r="M314" i="13"/>
  <c r="G314" i="13" l="1"/>
  <c r="H404" i="13" l="1"/>
  <c r="C315" i="13"/>
  <c r="E315" i="13"/>
  <c r="M315" i="13" l="1"/>
  <c r="D315" i="13"/>
  <c r="F315" i="13" s="1"/>
  <c r="G315" i="13" l="1"/>
  <c r="H405" i="13" l="1"/>
  <c r="C316" i="13"/>
  <c r="E316" i="13"/>
  <c r="M316" i="13" l="1"/>
  <c r="D316" i="13"/>
  <c r="F316" i="13" s="1"/>
  <c r="G316" i="13" l="1"/>
  <c r="E317" i="13" s="1"/>
  <c r="H406" i="13" l="1"/>
  <c r="C317" i="13"/>
  <c r="D317" i="13" l="1"/>
  <c r="F317" i="13" s="1"/>
  <c r="M317" i="13"/>
  <c r="G317" i="13" l="1"/>
  <c r="E318" i="13" s="1"/>
  <c r="H407" i="13" l="1"/>
  <c r="C318" i="13"/>
  <c r="D318" i="13" l="1"/>
  <c r="F318" i="13" s="1"/>
  <c r="M318" i="13"/>
  <c r="G318" i="13" l="1"/>
  <c r="H408" i="13" l="1"/>
  <c r="C319" i="13"/>
  <c r="E319" i="13"/>
  <c r="M319" i="13" l="1"/>
  <c r="D319" i="13"/>
  <c r="F319" i="13" s="1"/>
  <c r="G319" i="13" l="1"/>
  <c r="E320" i="13" s="1"/>
  <c r="H409" i="13" l="1"/>
  <c r="C320" i="13"/>
  <c r="M320" i="13" l="1"/>
  <c r="D320" i="13"/>
  <c r="F320" i="13" s="1"/>
  <c r="G320" i="13" l="1"/>
  <c r="H410" i="13" l="1"/>
  <c r="C321" i="13"/>
  <c r="E321" i="13"/>
  <c r="M321" i="13" l="1"/>
  <c r="D321" i="13"/>
  <c r="F321" i="13" s="1"/>
  <c r="G321" i="13" l="1"/>
  <c r="E322" i="13" s="1"/>
  <c r="H411" i="13" l="1"/>
  <c r="C322" i="13"/>
  <c r="D322" i="13" l="1"/>
  <c r="F322" i="13" s="1"/>
  <c r="M322" i="13"/>
  <c r="G322" i="13" l="1"/>
  <c r="H412" i="13" l="1"/>
  <c r="C323" i="13"/>
  <c r="E323" i="13"/>
  <c r="D323" i="13" l="1"/>
  <c r="F323" i="13" s="1"/>
  <c r="M323" i="13"/>
  <c r="G323" i="13" l="1"/>
  <c r="H413" i="13" l="1"/>
  <c r="C324" i="13"/>
  <c r="E324" i="13"/>
  <c r="M324" i="13" l="1"/>
  <c r="D324" i="13"/>
  <c r="F324" i="13" s="1"/>
  <c r="G324" i="13" l="1"/>
  <c r="H414" i="13" l="1"/>
  <c r="C325" i="13"/>
  <c r="E325" i="13"/>
  <c r="M325" i="13" l="1"/>
  <c r="D325" i="13"/>
  <c r="F325" i="13" s="1"/>
  <c r="G325" i="13" l="1"/>
  <c r="E326" i="13" s="1"/>
  <c r="H415" i="13" l="1"/>
  <c r="C326" i="13"/>
  <c r="D326" i="13" l="1"/>
  <c r="F326" i="13" s="1"/>
  <c r="M326" i="13"/>
  <c r="G326" i="13" l="1"/>
  <c r="H416" i="13" l="1"/>
  <c r="C327" i="13"/>
  <c r="E327" i="13"/>
  <c r="D327" i="13" l="1"/>
  <c r="F327" i="13" s="1"/>
  <c r="M327" i="13"/>
  <c r="G327" i="13" l="1"/>
  <c r="E328" i="13" s="1"/>
  <c r="H417" i="13" l="1"/>
  <c r="C328" i="13"/>
  <c r="M328" i="13" l="1"/>
  <c r="D328" i="13"/>
  <c r="F328" i="13" s="1"/>
  <c r="G328" i="13" l="1"/>
  <c r="E329" i="13" s="1"/>
  <c r="H418" i="13" l="1"/>
  <c r="C329" i="13"/>
  <c r="D329" i="13" l="1"/>
  <c r="F329" i="13" s="1"/>
  <c r="M329" i="13"/>
  <c r="G329" i="13" l="1"/>
  <c r="H419" i="13" l="1"/>
  <c r="C330" i="13"/>
  <c r="E330" i="13"/>
  <c r="M330" i="13" l="1"/>
  <c r="D330" i="13"/>
  <c r="F330" i="13" s="1"/>
  <c r="G330" i="13" l="1"/>
  <c r="H420" i="13" l="1"/>
  <c r="C331" i="13"/>
  <c r="E331" i="13"/>
  <c r="D331" i="13" l="1"/>
  <c r="F331" i="13" s="1"/>
  <c r="M331" i="13"/>
  <c r="G331" i="13" l="1"/>
  <c r="E332" i="13" s="1"/>
  <c r="H421" i="13" l="1"/>
  <c r="C332" i="13"/>
  <c r="M332" i="13" l="1"/>
  <c r="D332" i="13"/>
  <c r="F332" i="13" s="1"/>
  <c r="G332" i="13" l="1"/>
  <c r="H422" i="13" l="1"/>
  <c r="C333" i="13"/>
  <c r="E333" i="13"/>
  <c r="D333" i="13" l="1"/>
  <c r="F333" i="13" s="1"/>
  <c r="M333" i="13"/>
  <c r="G333" i="13" l="1"/>
  <c r="E334" i="13" s="1"/>
  <c r="H423" i="13" l="1"/>
  <c r="C334" i="13"/>
  <c r="D334" i="13" l="1"/>
  <c r="F334" i="13" s="1"/>
  <c r="M334" i="13"/>
  <c r="G334" i="13" l="1"/>
  <c r="H424" i="13" l="1"/>
  <c r="C335" i="13"/>
  <c r="E335" i="13"/>
  <c r="M335" i="13" l="1"/>
  <c r="D335" i="13"/>
  <c r="F335" i="13" s="1"/>
  <c r="G335" i="13" l="1"/>
  <c r="E336" i="13" s="1"/>
  <c r="H425" i="13" l="1"/>
  <c r="C336" i="13"/>
  <c r="M336" i="13" l="1"/>
  <c r="D336" i="13"/>
  <c r="F336" i="13" s="1"/>
  <c r="G336" i="13" l="1"/>
  <c r="H426" i="13" l="1"/>
  <c r="C337" i="13"/>
  <c r="E337" i="13"/>
  <c r="D337" i="13" l="1"/>
  <c r="F337" i="13" s="1"/>
  <c r="M337" i="13"/>
  <c r="G337" i="13" l="1"/>
  <c r="E338" i="13" s="1"/>
  <c r="H427" i="13" l="1"/>
  <c r="C338" i="13"/>
  <c r="D338" i="13" l="1"/>
  <c r="F338" i="13" s="1"/>
  <c r="M338" i="13"/>
  <c r="G338" i="13" l="1"/>
  <c r="H428" i="13" l="1"/>
  <c r="C339" i="13"/>
  <c r="E339" i="13"/>
  <c r="D339" i="13" l="1"/>
  <c r="F339" i="13" s="1"/>
  <c r="M339" i="13"/>
  <c r="G339" i="13" l="1"/>
  <c r="H429" i="13" l="1"/>
  <c r="C340" i="13"/>
  <c r="E340" i="13"/>
  <c r="M340" i="13" l="1"/>
  <c r="D340" i="13"/>
  <c r="F340" i="13" s="1"/>
  <c r="G340" i="13" l="1"/>
  <c r="H430" i="13" l="1"/>
  <c r="C341" i="13"/>
  <c r="E341" i="13"/>
  <c r="M341" i="13" l="1"/>
  <c r="D341" i="13"/>
  <c r="F341" i="13" s="1"/>
  <c r="G341" i="13" l="1"/>
  <c r="E342" i="13" s="1"/>
  <c r="H431" i="13" l="1"/>
  <c r="C342" i="13"/>
  <c r="D342" i="13" l="1"/>
  <c r="F342" i="13" s="1"/>
  <c r="M342" i="13"/>
  <c r="G342" i="13" l="1"/>
  <c r="H432" i="13" l="1"/>
  <c r="C343" i="13"/>
  <c r="E343" i="13"/>
  <c r="D343" i="13" l="1"/>
  <c r="F343" i="13" s="1"/>
  <c r="M343" i="13"/>
  <c r="G343" i="13" l="1"/>
  <c r="H433" i="13" l="1"/>
  <c r="C344" i="13"/>
  <c r="E344" i="13"/>
  <c r="M344" i="13" l="1"/>
  <c r="D344" i="13"/>
  <c r="F344" i="13" s="1"/>
  <c r="G344" i="13" l="1"/>
  <c r="E345" i="13" s="1"/>
  <c r="H434" i="13" l="1"/>
  <c r="C345" i="13"/>
  <c r="M345" i="13" l="1"/>
  <c r="D345" i="13"/>
  <c r="F345" i="13" s="1"/>
  <c r="G345" i="13" l="1"/>
  <c r="H435" i="13" l="1"/>
  <c r="C346" i="13"/>
  <c r="E346" i="13"/>
  <c r="D346" i="13" l="1"/>
  <c r="F346" i="13" s="1"/>
  <c r="M346" i="13"/>
  <c r="G346" i="13" l="1"/>
  <c r="H436" i="13" l="1"/>
  <c r="C347" i="13"/>
  <c r="E347" i="13"/>
  <c r="D347" i="13" l="1"/>
  <c r="F347" i="13" s="1"/>
  <c r="M347" i="13"/>
  <c r="G347" i="13" l="1"/>
  <c r="H437" i="13" l="1"/>
  <c r="C348" i="13"/>
  <c r="E348" i="13"/>
  <c r="M348" i="13" l="1"/>
  <c r="D348" i="13"/>
  <c r="F348" i="13" s="1"/>
  <c r="G348" i="13" l="1"/>
  <c r="E349" i="13" s="1"/>
  <c r="H438" i="13" l="1"/>
  <c r="C349" i="13"/>
  <c r="D349" i="13" l="1"/>
  <c r="F349" i="13" s="1"/>
  <c r="M349" i="13"/>
  <c r="G349" i="13" l="1"/>
  <c r="E350" i="13" s="1"/>
  <c r="H439" i="13" l="1"/>
  <c r="C350" i="13"/>
  <c r="M350" i="13" l="1"/>
  <c r="D350" i="13"/>
  <c r="F350" i="13" s="1"/>
  <c r="G350" i="13" l="1"/>
  <c r="E351" i="13" s="1"/>
  <c r="H440" i="13" l="1"/>
  <c r="C351" i="13"/>
  <c r="M351" i="13" l="1"/>
  <c r="D351" i="13"/>
  <c r="F351" i="13" s="1"/>
  <c r="G351" i="13" l="1"/>
  <c r="H441" i="13" l="1"/>
  <c r="C352" i="13"/>
  <c r="E352" i="13"/>
  <c r="D352" i="13" l="1"/>
  <c r="F352" i="13" s="1"/>
  <c r="M352" i="13"/>
  <c r="G352" i="13" l="1"/>
  <c r="E353" i="13" s="1"/>
  <c r="H442" i="13" l="1"/>
  <c r="C353" i="13"/>
  <c r="D353" i="13" l="1"/>
  <c r="F353" i="13" s="1"/>
  <c r="M353" i="13"/>
  <c r="G353" i="13" l="1"/>
  <c r="H443" i="13" l="1"/>
  <c r="C354" i="13"/>
  <c r="E354" i="13"/>
  <c r="M354" i="13" l="1"/>
  <c r="D354" i="13"/>
  <c r="F354" i="13" s="1"/>
  <c r="G354" i="13" l="1"/>
  <c r="E355" i="13" s="1"/>
  <c r="H444" i="13" l="1"/>
  <c r="C355" i="13"/>
  <c r="M355" i="13" l="1"/>
  <c r="D355" i="13"/>
  <c r="F355" i="13" s="1"/>
  <c r="G355" i="13" l="1"/>
  <c r="H445" i="13" l="1"/>
  <c r="C356" i="13"/>
  <c r="E356" i="13"/>
  <c r="D356" i="13" l="1"/>
  <c r="F356" i="13" s="1"/>
  <c r="M356" i="13"/>
  <c r="G356" i="13" l="1"/>
  <c r="E357" i="13" s="1"/>
  <c r="H446" i="13" l="1"/>
  <c r="C357" i="13"/>
  <c r="D357" i="13" l="1"/>
  <c r="F357" i="13" s="1"/>
  <c r="M357" i="13"/>
  <c r="G357" i="13" l="1"/>
  <c r="H447" i="13" l="1"/>
  <c r="C358" i="13"/>
  <c r="E358" i="13"/>
  <c r="D358" i="13" l="1"/>
  <c r="F358" i="13" s="1"/>
  <c r="M358" i="13"/>
  <c r="G358" i="13" l="1"/>
  <c r="H448" i="13" l="1"/>
  <c r="C359" i="13"/>
  <c r="E359" i="13"/>
  <c r="M359" i="13" l="1"/>
  <c r="D359" i="13"/>
  <c r="F359" i="13" s="1"/>
  <c r="G359" i="13" l="1"/>
  <c r="H449" i="13" l="1"/>
  <c r="C360" i="13"/>
  <c r="E360" i="13"/>
  <c r="M360" i="13" l="1"/>
  <c r="D360" i="13"/>
  <c r="F360" i="13" s="1"/>
  <c r="G360" i="13" l="1"/>
  <c r="E361" i="13" s="1"/>
  <c r="H450" i="13" l="1"/>
  <c r="C361" i="13"/>
  <c r="D361" i="13" l="1"/>
  <c r="F361" i="13" s="1"/>
  <c r="M361" i="13"/>
  <c r="G361" i="13" l="1"/>
  <c r="H451" i="13" l="1"/>
  <c r="C362" i="13"/>
  <c r="E362" i="13"/>
  <c r="D362" i="13" l="1"/>
  <c r="F362" i="13" s="1"/>
  <c r="M362" i="13"/>
  <c r="G362" i="13" l="1"/>
  <c r="H452" i="13" l="1"/>
  <c r="C363" i="13"/>
  <c r="E363" i="13"/>
  <c r="M363" i="13" l="1"/>
  <c r="D363" i="13"/>
  <c r="F363" i="13" s="1"/>
  <c r="G363" i="13" l="1"/>
  <c r="H453" i="13" l="1"/>
  <c r="C364" i="13"/>
  <c r="E364" i="13"/>
  <c r="M364" i="13" l="1"/>
  <c r="D364" i="13"/>
  <c r="F364" i="13" s="1"/>
  <c r="G364" i="13" l="1"/>
  <c r="H454" i="13" l="1"/>
  <c r="C365" i="13"/>
  <c r="E365" i="13"/>
  <c r="D365" i="13" l="1"/>
  <c r="F365" i="13" s="1"/>
  <c r="M365" i="13"/>
  <c r="G365" i="13" l="1"/>
  <c r="H455" i="13" l="1"/>
  <c r="C366" i="13"/>
  <c r="E366" i="13"/>
  <c r="M366" i="13" l="1"/>
  <c r="D366" i="13"/>
  <c r="F366" i="13" s="1"/>
  <c r="G366" i="13" l="1"/>
  <c r="E367" i="13" s="1"/>
  <c r="H456" i="13" l="1"/>
  <c r="C367" i="13"/>
  <c r="M367" i="13" l="1"/>
  <c r="D367" i="13"/>
  <c r="F367" i="13" s="1"/>
  <c r="G367" i="13" l="1"/>
  <c r="H457" i="13" l="1"/>
  <c r="C368" i="13"/>
  <c r="E368" i="13"/>
  <c r="D368" i="13" l="1"/>
  <c r="F368" i="13" s="1"/>
  <c r="M368" i="13"/>
  <c r="G368" i="13" l="1"/>
  <c r="E369" i="13" s="1"/>
  <c r="H458" i="13" l="1"/>
  <c r="C369" i="13"/>
  <c r="D369" i="13" l="1"/>
  <c r="F369" i="13" s="1"/>
  <c r="M369" i="13"/>
  <c r="G369" i="13" l="1"/>
  <c r="H459" i="13" l="1"/>
  <c r="C370" i="13"/>
  <c r="E370" i="13"/>
  <c r="M370" i="13" l="1"/>
  <c r="D370" i="13"/>
  <c r="F370" i="13" s="1"/>
  <c r="G370" i="13" l="1"/>
  <c r="H460" i="13" l="1"/>
  <c r="C371" i="13"/>
  <c r="E371" i="13"/>
  <c r="M371" i="13" l="1"/>
  <c r="D371" i="13"/>
  <c r="F371" i="13" s="1"/>
  <c r="G371" i="13" l="1"/>
  <c r="H461" i="13" l="1"/>
  <c r="C372" i="13"/>
  <c r="E372" i="13"/>
  <c r="D372" i="13" l="1"/>
  <c r="F372" i="13" s="1"/>
  <c r="M372" i="13"/>
  <c r="G372" i="13" l="1"/>
  <c r="E373" i="13" s="1"/>
  <c r="H462" i="13" l="1"/>
  <c r="C373" i="13"/>
  <c r="D373" i="13" l="1"/>
  <c r="F373" i="13" s="1"/>
  <c r="M373" i="13"/>
  <c r="G373" i="13" l="1"/>
  <c r="H463" i="13" l="1"/>
  <c r="C374" i="13"/>
  <c r="E374" i="13"/>
  <c r="D374" i="13" l="1"/>
  <c r="F374" i="13" s="1"/>
  <c r="M374" i="13"/>
  <c r="G374" i="13" l="1"/>
  <c r="H464" i="13" l="1"/>
  <c r="C375" i="13"/>
  <c r="E375" i="13"/>
  <c r="M375" i="13" l="1"/>
  <c r="D375" i="13"/>
  <c r="F375" i="13" s="1"/>
  <c r="G375" i="13" l="1"/>
  <c r="E376" i="13" s="1"/>
  <c r="H465" i="13" l="1"/>
  <c r="C376" i="13"/>
  <c r="M376" i="13" l="1"/>
  <c r="D376" i="13"/>
  <c r="F376" i="13" s="1"/>
  <c r="G376" i="13" l="1"/>
  <c r="E377" i="13" s="1"/>
  <c r="H466" i="13" l="1"/>
  <c r="C377" i="13"/>
  <c r="D377" i="13" l="1"/>
  <c r="F377" i="13" s="1"/>
  <c r="M377" i="13"/>
  <c r="G377" i="13" l="1"/>
  <c r="H467" i="13" l="1"/>
  <c r="C378" i="13"/>
  <c r="E378" i="13"/>
  <c r="D378" i="13" l="1"/>
  <c r="F378" i="13" s="1"/>
  <c r="M378" i="13"/>
  <c r="G378" i="13" l="1"/>
  <c r="H468" i="13" l="1"/>
  <c r="C379" i="13"/>
  <c r="E379" i="13"/>
  <c r="M379" i="13" l="1"/>
  <c r="D379" i="13"/>
  <c r="F379" i="13" s="1"/>
  <c r="G379" i="13" l="1"/>
  <c r="E380" i="13" s="1"/>
  <c r="H469" i="13" l="1"/>
  <c r="C380" i="13"/>
  <c r="M380" i="13" l="1"/>
  <c r="D380" i="13"/>
  <c r="F380" i="13" s="1"/>
  <c r="G380" i="13" l="1"/>
  <c r="E381" i="13" s="1"/>
  <c r="H470" i="13" l="1"/>
  <c r="C381" i="13"/>
  <c r="D381" i="13" l="1"/>
  <c r="F381" i="13" s="1"/>
  <c r="M381" i="13"/>
  <c r="G381" i="13" l="1"/>
  <c r="H471" i="13" l="1"/>
  <c r="C382" i="13"/>
  <c r="E382" i="13"/>
  <c r="M382" i="13" l="1"/>
  <c r="D382" i="13"/>
  <c r="F382" i="13" s="1"/>
  <c r="G382" i="13" l="1"/>
  <c r="E383" i="13" s="1"/>
  <c r="H472" i="13" l="1"/>
  <c r="C383" i="13"/>
  <c r="M383" i="13" l="1"/>
  <c r="D383" i="13"/>
  <c r="F383" i="13" s="1"/>
  <c r="G383" i="13" l="1"/>
  <c r="H473" i="13" l="1"/>
  <c r="C384" i="13"/>
  <c r="E384" i="13"/>
  <c r="D384" i="13" l="1"/>
  <c r="F384" i="13" s="1"/>
  <c r="M384" i="13"/>
  <c r="G384" i="13" l="1"/>
  <c r="E385" i="13" s="1"/>
  <c r="H474" i="13" l="1"/>
  <c r="C385" i="13"/>
  <c r="D385" i="13" l="1"/>
  <c r="F385" i="13" s="1"/>
  <c r="M385" i="13"/>
  <c r="G385" i="13" l="1"/>
  <c r="H475" i="13" l="1"/>
  <c r="C386" i="13"/>
  <c r="E386" i="13"/>
  <c r="M386" i="13" l="1"/>
  <c r="D386" i="13"/>
  <c r="F386" i="13" s="1"/>
  <c r="G386" i="13" l="1"/>
  <c r="E387" i="13" s="1"/>
  <c r="H476" i="13" l="1"/>
  <c r="C387" i="13"/>
  <c r="M387" i="13" l="1"/>
  <c r="D387" i="13"/>
  <c r="F387" i="13" s="1"/>
  <c r="G387" i="13" l="1"/>
  <c r="H477" i="13" l="1"/>
  <c r="C388" i="13"/>
  <c r="E388" i="13"/>
  <c r="D388" i="13" l="1"/>
  <c r="F388" i="13" s="1"/>
  <c r="M388" i="13"/>
  <c r="G388" i="13" l="1"/>
  <c r="E389" i="13" s="1"/>
  <c r="H478" i="13" l="1"/>
  <c r="C389" i="13"/>
  <c r="D389" i="13" l="1"/>
  <c r="F389" i="13" s="1"/>
  <c r="M389" i="13"/>
  <c r="G389" i="13" l="1"/>
  <c r="H479" i="13" l="1"/>
  <c r="C390" i="13"/>
  <c r="E390" i="13"/>
  <c r="D390" i="13" l="1"/>
  <c r="F390" i="13" s="1"/>
  <c r="M390" i="13"/>
  <c r="G390" i="13" l="1"/>
  <c r="H480" i="13" l="1"/>
  <c r="C391" i="13"/>
  <c r="E391" i="13"/>
  <c r="M391" i="13" l="1"/>
  <c r="D391" i="13"/>
  <c r="F391" i="13" s="1"/>
  <c r="G391" i="13" l="1"/>
  <c r="H481" i="13" l="1"/>
  <c r="C392" i="13"/>
  <c r="E392" i="13"/>
  <c r="M392" i="13" l="1"/>
  <c r="D392" i="13"/>
  <c r="F392" i="13" s="1"/>
  <c r="G392" i="13" l="1"/>
  <c r="E393" i="13" s="1"/>
  <c r="H482" i="13" l="1"/>
  <c r="C393" i="13"/>
  <c r="D393" i="13" l="1"/>
  <c r="F393" i="13" s="1"/>
  <c r="M393" i="13"/>
  <c r="G393" i="13" l="1"/>
  <c r="H483" i="13" l="1"/>
  <c r="C394" i="13"/>
  <c r="E394" i="13"/>
  <c r="D394" i="13" l="1"/>
  <c r="F394" i="13" s="1"/>
  <c r="M394" i="13"/>
  <c r="G394" i="13" l="1"/>
  <c r="H484" i="13" l="1"/>
  <c r="C395" i="13"/>
  <c r="E395" i="13"/>
  <c r="M395" i="13" l="1"/>
  <c r="D395" i="13"/>
  <c r="F395" i="13" s="1"/>
  <c r="G395" i="13" l="1"/>
  <c r="H485" i="13" l="1"/>
  <c r="C396" i="13"/>
  <c r="E396" i="13"/>
  <c r="M396" i="13" l="1"/>
  <c r="D396" i="13"/>
  <c r="F396" i="13" s="1"/>
  <c r="G396" i="13" l="1"/>
  <c r="E397" i="13" s="1"/>
  <c r="H486" i="13" l="1"/>
  <c r="C397" i="13"/>
  <c r="D397" i="13" l="1"/>
  <c r="F397" i="13" s="1"/>
  <c r="M397" i="13"/>
  <c r="G397" i="13" l="1"/>
  <c r="H487" i="13" l="1"/>
  <c r="C398" i="13"/>
  <c r="E398" i="13"/>
  <c r="M398" i="13" l="1"/>
  <c r="D398" i="13"/>
  <c r="F398" i="13" s="1"/>
  <c r="G398" i="13" l="1"/>
  <c r="E399" i="13" s="1"/>
  <c r="H488" i="13" l="1"/>
  <c r="C399" i="13"/>
  <c r="M399" i="13" l="1"/>
  <c r="D399" i="13"/>
  <c r="F399" i="13" s="1"/>
  <c r="G399" i="13" l="1"/>
  <c r="E400" i="13" s="1"/>
  <c r="H489" i="13" l="1"/>
  <c r="C400" i="13"/>
  <c r="D400" i="13" l="1"/>
  <c r="F400" i="13" s="1"/>
  <c r="M400" i="13"/>
  <c r="G400" i="13" l="1"/>
  <c r="E401" i="13" s="1"/>
  <c r="H490" i="13" l="1"/>
  <c r="C401" i="13"/>
  <c r="D401" i="13" l="1"/>
  <c r="F401" i="13" s="1"/>
  <c r="M401" i="13"/>
  <c r="G401" i="13" l="1"/>
  <c r="E402" i="13" s="1"/>
  <c r="H491" i="13" l="1"/>
  <c r="C402" i="13"/>
  <c r="M402" i="13" l="1"/>
  <c r="D402" i="13"/>
  <c r="F402" i="13" s="1"/>
  <c r="G402" i="13" l="1"/>
  <c r="E403" i="13" s="1"/>
  <c r="H492" i="13" l="1"/>
  <c r="C403" i="13"/>
  <c r="M403" i="13" l="1"/>
  <c r="D403" i="13"/>
  <c r="F403" i="13" s="1"/>
  <c r="G403" i="13" l="1"/>
  <c r="H493" i="13" l="1"/>
  <c r="C404" i="13"/>
  <c r="E404" i="13"/>
  <c r="D404" i="13" l="1"/>
  <c r="F404" i="13" s="1"/>
  <c r="M404" i="13"/>
  <c r="G404" i="13" l="1"/>
  <c r="E405" i="13" s="1"/>
  <c r="H494" i="13" l="1"/>
  <c r="C405" i="13"/>
  <c r="D405" i="13" l="1"/>
  <c r="F405" i="13" s="1"/>
  <c r="M405" i="13"/>
  <c r="G405" i="13" l="1"/>
  <c r="E406" i="13" s="1"/>
  <c r="H495" i="13" l="1"/>
  <c r="C406" i="13"/>
  <c r="D406" i="13" l="1"/>
  <c r="F406" i="13" s="1"/>
  <c r="M406" i="13"/>
  <c r="G406" i="13" l="1"/>
  <c r="H496" i="13" l="1"/>
  <c r="C407" i="13"/>
  <c r="E407" i="13"/>
  <c r="M407" i="13" l="1"/>
  <c r="D407" i="13"/>
  <c r="F407" i="13" s="1"/>
  <c r="G407" i="13" l="1"/>
  <c r="H497" i="13" l="1"/>
  <c r="C408" i="13"/>
  <c r="E408" i="13"/>
  <c r="M408" i="13" l="1"/>
  <c r="D408" i="13"/>
  <c r="F408" i="13" s="1"/>
  <c r="G408" i="13" l="1"/>
  <c r="E409" i="13" s="1"/>
  <c r="H498" i="13" l="1"/>
  <c r="C409" i="13"/>
  <c r="D409" i="13" l="1"/>
  <c r="F409" i="13" s="1"/>
  <c r="M409" i="13"/>
  <c r="G409" i="13" l="1"/>
  <c r="H499" i="13" l="1"/>
  <c r="C410" i="13"/>
  <c r="E410" i="13"/>
  <c r="D410" i="13" l="1"/>
  <c r="F410" i="13" s="1"/>
  <c r="M410" i="13"/>
  <c r="G410" i="13" l="1"/>
  <c r="H500" i="13" l="1"/>
  <c r="C411" i="13"/>
  <c r="E411" i="13"/>
  <c r="M411" i="13" l="1"/>
  <c r="D411" i="13"/>
  <c r="F411" i="13" s="1"/>
  <c r="G411" i="13" l="1"/>
  <c r="E412" i="13" s="1"/>
  <c r="H501" i="13" l="1"/>
  <c r="C412" i="13"/>
  <c r="M412" i="13" l="1"/>
  <c r="D412" i="13"/>
  <c r="F412" i="13" s="1"/>
  <c r="G412" i="13" l="1"/>
  <c r="E413" i="13" s="1"/>
  <c r="H502" i="13" l="1"/>
  <c r="C413" i="13"/>
  <c r="M413" i="13" l="1"/>
  <c r="D413" i="13"/>
  <c r="F413" i="13" s="1"/>
  <c r="G413" i="13" l="1"/>
  <c r="E414" i="13" s="1"/>
  <c r="H503" i="13" l="1"/>
  <c r="C414" i="13"/>
  <c r="D414" i="13" l="1"/>
  <c r="F414" i="13" s="1"/>
  <c r="M414" i="13"/>
  <c r="G414" i="13" l="1"/>
  <c r="H504" i="13" l="1"/>
  <c r="C415" i="13"/>
  <c r="E415" i="13"/>
  <c r="M415" i="13" l="1"/>
  <c r="D415" i="13"/>
  <c r="F415" i="13" s="1"/>
  <c r="G415" i="13" l="1"/>
  <c r="E416" i="13" s="1"/>
  <c r="H505" i="13" l="1"/>
  <c r="C416" i="13"/>
  <c r="M416" i="13" l="1"/>
  <c r="D416" i="13"/>
  <c r="F416" i="13" s="1"/>
  <c r="G416" i="13" l="1"/>
  <c r="E417" i="13" s="1"/>
  <c r="H506" i="13" l="1"/>
  <c r="C417" i="13"/>
  <c r="D417" i="13" l="1"/>
  <c r="F417" i="13" s="1"/>
  <c r="M417" i="13"/>
  <c r="G417" i="13" l="1"/>
  <c r="E418" i="13" s="1"/>
  <c r="H507" i="13" l="1"/>
  <c r="C418" i="13"/>
  <c r="D418" i="13" l="1"/>
  <c r="F418" i="13" s="1"/>
  <c r="M418" i="13"/>
  <c r="G418" i="13" l="1"/>
  <c r="E419" i="13" s="1"/>
  <c r="H508" i="13" l="1"/>
  <c r="C419" i="13"/>
  <c r="M419" i="13" l="1"/>
  <c r="D419" i="13"/>
  <c r="F419" i="13" s="1"/>
  <c r="G419" i="13" l="1"/>
  <c r="H509" i="13" l="1"/>
  <c r="C420" i="13"/>
  <c r="E420" i="13"/>
  <c r="M420" i="13" l="1"/>
  <c r="D420" i="13"/>
  <c r="F420" i="13" s="1"/>
  <c r="G420" i="13" l="1"/>
  <c r="E421" i="13" s="1"/>
  <c r="H510" i="13" l="1"/>
  <c r="C421" i="13"/>
  <c r="D421" i="13" l="1"/>
  <c r="F421" i="13" s="1"/>
  <c r="M421" i="13"/>
  <c r="G421" i="13" l="1"/>
  <c r="E422" i="13" s="1"/>
  <c r="H511" i="13" l="1"/>
  <c r="C422" i="13"/>
  <c r="D422" i="13" l="1"/>
  <c r="F422" i="13" s="1"/>
  <c r="M422" i="13"/>
  <c r="G422" i="13" l="1"/>
  <c r="E423" i="13" s="1"/>
  <c r="H512" i="13" l="1"/>
  <c r="C423" i="13"/>
  <c r="M423" i="13" l="1"/>
  <c r="D423" i="13"/>
  <c r="F423" i="13" s="1"/>
  <c r="G423" i="13" l="1"/>
  <c r="E424" i="13" s="1"/>
  <c r="H513" i="13" l="1"/>
  <c r="C424" i="13"/>
  <c r="M424" i="13" l="1"/>
  <c r="D424" i="13"/>
  <c r="F424" i="13" s="1"/>
  <c r="G424" i="13" l="1"/>
  <c r="E425" i="13" s="1"/>
  <c r="H514" i="13" l="1"/>
  <c r="C425" i="13"/>
  <c r="D425" i="13" l="1"/>
  <c r="F425" i="13" s="1"/>
  <c r="M425" i="13"/>
  <c r="G425" i="13" l="1"/>
  <c r="E426" i="13" s="1"/>
  <c r="H515" i="13" l="1"/>
  <c r="C426" i="13"/>
  <c r="D426" i="13" l="1"/>
  <c r="F426" i="13" s="1"/>
  <c r="M426" i="13"/>
  <c r="G426" i="13" l="1"/>
  <c r="E427" i="13" s="1"/>
  <c r="H516" i="13" l="1"/>
  <c r="C427" i="13"/>
  <c r="M427" i="13" l="1"/>
  <c r="D427" i="13"/>
  <c r="F427" i="13" s="1"/>
  <c r="G427" i="13" l="1"/>
  <c r="H517" i="13" l="1"/>
  <c r="C428" i="13"/>
  <c r="E428" i="13"/>
  <c r="M428" i="13" l="1"/>
  <c r="D428" i="13"/>
  <c r="F428" i="13" s="1"/>
  <c r="G428" i="13" l="1"/>
  <c r="E429" i="13" s="1"/>
  <c r="H518" i="13" l="1"/>
  <c r="C429" i="13"/>
  <c r="D429" i="13" l="1"/>
  <c r="F429" i="13" s="1"/>
  <c r="M429" i="13"/>
  <c r="G429" i="13" l="1"/>
  <c r="E430" i="13" s="1"/>
  <c r="H519" i="13" l="1"/>
  <c r="C430" i="13"/>
  <c r="D430" i="13" l="1"/>
  <c r="F430" i="13" s="1"/>
  <c r="M430" i="13"/>
  <c r="G430" i="13" l="1"/>
  <c r="H520" i="13" l="1"/>
  <c r="C431" i="13"/>
  <c r="E431" i="13"/>
  <c r="M431" i="13" l="1"/>
  <c r="D431" i="13"/>
  <c r="F431" i="13" s="1"/>
  <c r="G431" i="13" l="1"/>
  <c r="H521" i="13" l="1"/>
  <c r="C432" i="13"/>
  <c r="E432" i="13"/>
  <c r="M432" i="13" l="1"/>
  <c r="D432" i="13"/>
  <c r="F432" i="13" s="1"/>
  <c r="G432" i="13" l="1"/>
  <c r="E433" i="13" s="1"/>
  <c r="H522" i="13" l="1"/>
  <c r="C433" i="13"/>
  <c r="D433" i="13" l="1"/>
  <c r="F433" i="13" s="1"/>
  <c r="M433" i="13"/>
  <c r="G433" i="13" l="1"/>
  <c r="E434" i="13" s="1"/>
  <c r="H523" i="13" l="1"/>
  <c r="C434" i="13"/>
  <c r="D434" i="13" l="1"/>
  <c r="F434" i="13" s="1"/>
  <c r="M434" i="13"/>
  <c r="G434" i="13" l="1"/>
  <c r="E435" i="13" s="1"/>
  <c r="H524" i="13" l="1"/>
  <c r="C435" i="13"/>
  <c r="M435" i="13" l="1"/>
  <c r="D435" i="13"/>
  <c r="F435" i="13" s="1"/>
  <c r="G435" i="13" l="1"/>
  <c r="H525" i="13" l="1"/>
  <c r="C436" i="13"/>
  <c r="E436" i="13"/>
  <c r="M436" i="13" l="1"/>
  <c r="D436" i="13"/>
  <c r="F436" i="13" s="1"/>
  <c r="G436" i="13" l="1"/>
  <c r="E437" i="13" s="1"/>
  <c r="H526" i="13" l="1"/>
  <c r="C437" i="13"/>
  <c r="D437" i="13" l="1"/>
  <c r="F437" i="13" s="1"/>
  <c r="M437" i="13"/>
  <c r="G437" i="13" l="1"/>
  <c r="E438" i="13" s="1"/>
  <c r="H527" i="13" l="1"/>
  <c r="C438" i="13"/>
  <c r="D438" i="13" l="1"/>
  <c r="F438" i="13" s="1"/>
  <c r="M438" i="13"/>
  <c r="G438" i="13" l="1"/>
  <c r="E439" i="13" s="1"/>
  <c r="H528" i="13" l="1"/>
  <c r="C439" i="13"/>
  <c r="M439" i="13" l="1"/>
  <c r="D439" i="13"/>
  <c r="F439" i="13" s="1"/>
  <c r="G439" i="13" l="1"/>
  <c r="H529" i="13" l="1"/>
  <c r="C440" i="13"/>
  <c r="E440" i="13"/>
  <c r="M440" i="13" l="1"/>
  <c r="D440" i="13"/>
  <c r="F440" i="13" s="1"/>
  <c r="G440" i="13" l="1"/>
  <c r="E441" i="13" s="1"/>
  <c r="H530" i="13" l="1"/>
  <c r="C441" i="13"/>
  <c r="D441" i="13" l="1"/>
  <c r="F441" i="13" s="1"/>
  <c r="M441" i="13"/>
  <c r="G441" i="13" l="1"/>
  <c r="E442" i="13" s="1"/>
  <c r="H531" i="13" l="1"/>
  <c r="C442" i="13"/>
  <c r="D442" i="13" l="1"/>
  <c r="F442" i="13" s="1"/>
  <c r="M442" i="13"/>
  <c r="G442" i="13" l="1"/>
  <c r="E443" i="13" s="1"/>
  <c r="H532" i="13" l="1"/>
  <c r="C443" i="13"/>
  <c r="M443" i="13" l="1"/>
  <c r="D443" i="13"/>
  <c r="F443" i="13" s="1"/>
  <c r="G443" i="13" l="1"/>
  <c r="H533" i="13" l="1"/>
  <c r="C444" i="13"/>
  <c r="E444" i="13"/>
  <c r="M444" i="13" l="1"/>
  <c r="D444" i="13"/>
  <c r="F444" i="13" s="1"/>
  <c r="G444" i="13" l="1"/>
  <c r="H534" i="13" l="1"/>
  <c r="C445" i="13"/>
  <c r="E445" i="13"/>
  <c r="D445" i="13" l="1"/>
  <c r="F445" i="13" s="1"/>
  <c r="M445" i="13"/>
  <c r="G445" i="13" l="1"/>
  <c r="E446" i="13" s="1"/>
  <c r="H535" i="13" l="1"/>
  <c r="C446" i="13"/>
  <c r="D446" i="13" l="1"/>
  <c r="F446" i="13" s="1"/>
  <c r="M446" i="13"/>
  <c r="G446" i="13" l="1"/>
  <c r="H536" i="13" l="1"/>
  <c r="C447" i="13"/>
  <c r="E447" i="13"/>
  <c r="M447" i="13" l="1"/>
  <c r="D447" i="13"/>
  <c r="F447" i="13" s="1"/>
  <c r="G447" i="13" l="1"/>
  <c r="H537" i="13" l="1"/>
  <c r="C448" i="13"/>
  <c r="E448" i="13"/>
  <c r="M448" i="13" l="1"/>
  <c r="D448" i="13"/>
  <c r="F448" i="13" s="1"/>
  <c r="G448" i="13" l="1"/>
  <c r="E449" i="13" s="1"/>
  <c r="H538" i="13" l="1"/>
  <c r="C449" i="13"/>
  <c r="D449" i="13" l="1"/>
  <c r="F449" i="13" s="1"/>
  <c r="M449" i="13"/>
  <c r="G449" i="13" l="1"/>
  <c r="E450" i="13" s="1"/>
  <c r="H539" i="13" l="1"/>
  <c r="C450" i="13"/>
  <c r="D450" i="13" l="1"/>
  <c r="F450" i="13" s="1"/>
  <c r="M450" i="13"/>
  <c r="G450" i="13" l="1"/>
  <c r="E451" i="13" s="1"/>
  <c r="H540" i="13" l="1"/>
  <c r="C451" i="13"/>
  <c r="M451" i="13" l="1"/>
  <c r="D451" i="13"/>
  <c r="F451" i="13" s="1"/>
  <c r="G451" i="13" l="1"/>
  <c r="H541" i="13" l="1"/>
  <c r="C452" i="13"/>
  <c r="E452" i="13"/>
  <c r="M452" i="13" l="1"/>
  <c r="D452" i="13"/>
  <c r="F452" i="13" s="1"/>
  <c r="G452" i="13" l="1"/>
  <c r="H542" i="13" l="1"/>
  <c r="C453" i="13"/>
  <c r="E453" i="13"/>
  <c r="D453" i="13" l="1"/>
  <c r="F453" i="13" s="1"/>
  <c r="M453" i="13"/>
  <c r="G453" i="13" l="1"/>
  <c r="E454" i="13" s="1"/>
  <c r="H543" i="13" l="1"/>
  <c r="C454" i="13"/>
  <c r="D454" i="13" l="1"/>
  <c r="F454" i="13" s="1"/>
  <c r="M454" i="13"/>
  <c r="G454" i="13" l="1"/>
  <c r="E455" i="13" s="1"/>
  <c r="H544" i="13" l="1"/>
  <c r="C455" i="13"/>
  <c r="M455" i="13" l="1"/>
  <c r="D455" i="13"/>
  <c r="F455" i="13" s="1"/>
  <c r="G455" i="13" l="1"/>
  <c r="E456" i="13" s="1"/>
  <c r="H545" i="13" l="1"/>
  <c r="C456" i="13"/>
  <c r="M456" i="13" l="1"/>
  <c r="D456" i="13"/>
  <c r="F456" i="13" s="1"/>
  <c r="G456" i="13" l="1"/>
  <c r="E457" i="13" s="1"/>
  <c r="H546" i="13" l="1"/>
  <c r="C457" i="13"/>
  <c r="D457" i="13" l="1"/>
  <c r="F457" i="13" s="1"/>
  <c r="M457" i="13"/>
  <c r="G457" i="13" l="1"/>
  <c r="E458" i="13" s="1"/>
  <c r="H547" i="13" l="1"/>
  <c r="C458" i="13"/>
  <c r="D458" i="13" l="1"/>
  <c r="F458" i="13" s="1"/>
  <c r="M458" i="13"/>
  <c r="G458" i="13" l="1"/>
  <c r="E459" i="13" s="1"/>
  <c r="H548" i="13" l="1"/>
  <c r="C459" i="13"/>
  <c r="M459" i="13" l="1"/>
  <c r="D459" i="13"/>
  <c r="F459" i="13" s="1"/>
  <c r="G459" i="13" l="1"/>
  <c r="H549" i="13" l="1"/>
  <c r="C460" i="13"/>
  <c r="E460" i="13"/>
  <c r="M460" i="13" l="1"/>
  <c r="D460" i="13"/>
  <c r="F460" i="13" s="1"/>
  <c r="G460" i="13" l="1"/>
  <c r="H550" i="13" l="1"/>
  <c r="C461" i="13"/>
  <c r="E461" i="13"/>
  <c r="D461" i="13" l="1"/>
  <c r="F461" i="13" s="1"/>
  <c r="M461" i="13"/>
  <c r="G461" i="13" l="1"/>
  <c r="E462" i="13" s="1"/>
  <c r="H551" i="13" l="1"/>
  <c r="C462" i="13"/>
  <c r="D462" i="13" l="1"/>
  <c r="F462" i="13" s="1"/>
  <c r="M462" i="13"/>
  <c r="G462" i="13" l="1"/>
  <c r="H552" i="13" l="1"/>
  <c r="C463" i="13"/>
  <c r="E463" i="13"/>
  <c r="M463" i="13" l="1"/>
  <c r="D463" i="13"/>
  <c r="F463" i="13" s="1"/>
  <c r="G463" i="13" l="1"/>
  <c r="E464" i="13" s="1"/>
  <c r="H553" i="13" l="1"/>
  <c r="C464" i="13"/>
  <c r="M464" i="13" l="1"/>
  <c r="D464" i="13"/>
  <c r="F464" i="13" s="1"/>
  <c r="G464" i="13" l="1"/>
  <c r="H554" i="13" l="1"/>
  <c r="C465" i="13"/>
  <c r="E465" i="13"/>
  <c r="D465" i="13" l="1"/>
  <c r="F465" i="13" s="1"/>
  <c r="M465" i="13"/>
  <c r="G465" i="13" l="1"/>
  <c r="E466" i="13" s="1"/>
  <c r="H555" i="13" l="1"/>
  <c r="C466" i="13"/>
  <c r="D466" i="13" l="1"/>
  <c r="F466" i="13" s="1"/>
  <c r="M466" i="13"/>
  <c r="G466" i="13" l="1"/>
  <c r="H556" i="13" l="1"/>
  <c r="C467" i="13"/>
  <c r="E467" i="13"/>
  <c r="M467" i="13" l="1"/>
  <c r="D467" i="13"/>
  <c r="F467" i="13" s="1"/>
  <c r="G467" i="13" l="1"/>
  <c r="H557" i="13" l="1"/>
  <c r="C468" i="13"/>
  <c r="E468" i="13"/>
  <c r="M468" i="13" l="1"/>
  <c r="D468" i="13"/>
  <c r="F468" i="13" s="1"/>
  <c r="G468" i="13" l="1"/>
  <c r="E469" i="13" s="1"/>
  <c r="H558" i="13" l="1"/>
  <c r="C469" i="13"/>
  <c r="D469" i="13" l="1"/>
  <c r="F469" i="13" s="1"/>
  <c r="M469" i="13"/>
  <c r="G469" i="13" l="1"/>
  <c r="E470" i="13" s="1"/>
  <c r="H559" i="13" l="1"/>
  <c r="C470" i="13"/>
  <c r="D470" i="13" l="1"/>
  <c r="F470" i="13" s="1"/>
  <c r="M470" i="13"/>
  <c r="G470" i="13" l="1"/>
  <c r="E471" i="13" s="1"/>
  <c r="H560" i="13" l="1"/>
  <c r="C471" i="13"/>
  <c r="M471" i="13" l="1"/>
  <c r="D471" i="13"/>
  <c r="F471" i="13" s="1"/>
  <c r="G471" i="13" l="1"/>
  <c r="E472" i="13" s="1"/>
  <c r="H561" i="13" l="1"/>
  <c r="C472" i="13"/>
  <c r="M472" i="13" l="1"/>
  <c r="D472" i="13"/>
  <c r="F472" i="13" s="1"/>
  <c r="G472" i="13" l="1"/>
  <c r="E473" i="13" s="1"/>
  <c r="H562" i="13" l="1"/>
  <c r="C473" i="13"/>
  <c r="D473" i="13" l="1"/>
  <c r="F473" i="13" s="1"/>
  <c r="M473" i="13"/>
  <c r="G473" i="13" l="1"/>
  <c r="E474" i="13" s="1"/>
  <c r="H563" i="13" l="1"/>
  <c r="C474" i="13"/>
  <c r="D474" i="13" l="1"/>
  <c r="F474" i="13" s="1"/>
  <c r="M474" i="13"/>
  <c r="G474" i="13" l="1"/>
  <c r="H564" i="13" l="1"/>
  <c r="C475" i="13"/>
  <c r="E475" i="13"/>
  <c r="M475" i="13" l="1"/>
  <c r="D475" i="13"/>
  <c r="F475" i="13" s="1"/>
  <c r="G475" i="13" l="1"/>
  <c r="H565" i="13" l="1"/>
  <c r="C476" i="13"/>
  <c r="E476" i="13"/>
  <c r="M476" i="13" l="1"/>
  <c r="D476" i="13"/>
  <c r="F476" i="13" s="1"/>
  <c r="G476" i="13" l="1"/>
  <c r="E477" i="13" s="1"/>
  <c r="H566" i="13" l="1"/>
  <c r="C477" i="13"/>
  <c r="D477" i="13" l="1"/>
  <c r="F477" i="13" s="1"/>
  <c r="M477" i="13"/>
  <c r="G477" i="13" l="1"/>
  <c r="E478" i="13" s="1"/>
  <c r="H567" i="13" l="1"/>
  <c r="C478" i="13"/>
  <c r="D478" i="13" l="1"/>
  <c r="F478" i="13" s="1"/>
  <c r="M478" i="13"/>
  <c r="G478" i="13" l="1"/>
  <c r="H568" i="13" l="1"/>
  <c r="C479" i="13"/>
  <c r="E479" i="13"/>
  <c r="M479" i="13" l="1"/>
  <c r="D479" i="13"/>
  <c r="F479" i="13" s="1"/>
  <c r="G479" i="13" l="1"/>
  <c r="H569" i="13" l="1"/>
  <c r="C480" i="13"/>
  <c r="E480" i="13"/>
  <c r="M480" i="13" l="1"/>
  <c r="D480" i="13"/>
  <c r="F480" i="13" s="1"/>
  <c r="G480" i="13" l="1"/>
  <c r="E481" i="13" s="1"/>
  <c r="H570" i="13" l="1"/>
  <c r="C481" i="13"/>
  <c r="D481" i="13" l="1"/>
  <c r="F481" i="13" s="1"/>
  <c r="M481" i="13"/>
  <c r="G481" i="13" l="1"/>
  <c r="E482" i="13" s="1"/>
  <c r="H571" i="13" l="1"/>
  <c r="C482" i="13"/>
  <c r="D482" i="13" l="1"/>
  <c r="F482" i="13" s="1"/>
  <c r="M482" i="13"/>
  <c r="G482" i="13" l="1"/>
  <c r="H572" i="13" l="1"/>
  <c r="C483" i="13"/>
  <c r="E483" i="13"/>
  <c r="M483" i="13" l="1"/>
  <c r="D483" i="13"/>
  <c r="F483" i="13" s="1"/>
  <c r="G483" i="13" l="1"/>
  <c r="H573" i="13" l="1"/>
  <c r="C484" i="13"/>
  <c r="E484" i="13"/>
  <c r="M484" i="13" l="1"/>
  <c r="D484" i="13"/>
  <c r="F484" i="13" s="1"/>
  <c r="G484" i="13" l="1"/>
  <c r="E485" i="13" s="1"/>
  <c r="H574" i="13" l="1"/>
  <c r="C485" i="13"/>
  <c r="D485" i="13" l="1"/>
  <c r="F485" i="13" s="1"/>
  <c r="M485" i="13"/>
  <c r="G485" i="13" l="1"/>
  <c r="E486" i="13" s="1"/>
  <c r="H575" i="13" l="1"/>
  <c r="C486" i="13"/>
  <c r="D486" i="13" l="1"/>
  <c r="F486" i="13" s="1"/>
  <c r="M486" i="13"/>
  <c r="G486" i="13" l="1"/>
  <c r="E487" i="13" s="1"/>
  <c r="H576" i="13" l="1"/>
  <c r="C487" i="13"/>
  <c r="M487" i="13" l="1"/>
  <c r="D487" i="13"/>
  <c r="F487" i="13" s="1"/>
  <c r="G487" i="13" l="1"/>
  <c r="E488" i="13" s="1"/>
  <c r="H577" i="13" l="1"/>
  <c r="C488" i="13"/>
  <c r="M488" i="13" l="1"/>
  <c r="D488" i="13"/>
  <c r="F488" i="13" s="1"/>
  <c r="G488" i="13" l="1"/>
  <c r="H578" i="13" l="1"/>
  <c r="C489" i="13"/>
  <c r="E489" i="13"/>
  <c r="D489" i="13" l="1"/>
  <c r="F489" i="13" s="1"/>
  <c r="M489" i="13"/>
  <c r="G489" i="13" l="1"/>
  <c r="E490" i="13" s="1"/>
  <c r="H579" i="13" l="1"/>
  <c r="C490" i="13"/>
  <c r="D490" i="13" l="1"/>
  <c r="F490" i="13" s="1"/>
  <c r="M490" i="13"/>
  <c r="G490" i="13" l="1"/>
  <c r="E491" i="13" s="1"/>
  <c r="H580" i="13" l="1"/>
  <c r="C491" i="13"/>
  <c r="M491" i="13" l="1"/>
  <c r="D491" i="13"/>
  <c r="F491" i="13" s="1"/>
  <c r="G491" i="13" l="1"/>
  <c r="H581" i="13" l="1"/>
  <c r="C492" i="13"/>
  <c r="E492" i="13"/>
  <c r="M492" i="13" l="1"/>
  <c r="D492" i="13"/>
  <c r="F492" i="13" s="1"/>
  <c r="G492" i="13" l="1"/>
  <c r="E493" i="13" s="1"/>
  <c r="H582" i="13" l="1"/>
  <c r="C493" i="13"/>
  <c r="D493" i="13" l="1"/>
  <c r="F493" i="13" s="1"/>
  <c r="M493" i="13"/>
  <c r="G493" i="13" l="1"/>
  <c r="E494" i="13" s="1"/>
  <c r="H583" i="13" l="1"/>
  <c r="C494" i="13"/>
  <c r="D494" i="13" l="1"/>
  <c r="F494" i="13" s="1"/>
  <c r="M494" i="13"/>
  <c r="G494" i="13" l="1"/>
  <c r="H584" i="13" l="1"/>
  <c r="C495" i="13"/>
  <c r="E495" i="13"/>
  <c r="M495" i="13" l="1"/>
  <c r="D495" i="13"/>
  <c r="F495" i="13" s="1"/>
  <c r="G495" i="13" l="1"/>
  <c r="E496" i="13" s="1"/>
  <c r="H585" i="13" l="1"/>
  <c r="C496" i="13"/>
  <c r="M496" i="13" l="1"/>
  <c r="D496" i="13"/>
  <c r="F496" i="13" s="1"/>
  <c r="G496" i="13" l="1"/>
  <c r="H586" i="13" l="1"/>
  <c r="C497" i="13"/>
  <c r="E497" i="13"/>
  <c r="M497" i="13" l="1"/>
  <c r="D497" i="13"/>
  <c r="F497" i="13" s="1"/>
  <c r="G497" i="13" l="1"/>
  <c r="H587" i="13" l="1"/>
  <c r="C498" i="13"/>
  <c r="E498" i="13"/>
  <c r="D498" i="13" l="1"/>
  <c r="F498" i="13" s="1"/>
  <c r="M498" i="13"/>
  <c r="G498" i="13" l="1"/>
  <c r="E499" i="13" s="1"/>
  <c r="H588" i="13" l="1"/>
  <c r="C499" i="13"/>
  <c r="M499" i="13" l="1"/>
  <c r="D499" i="13"/>
  <c r="F499" i="13" s="1"/>
  <c r="G499" i="13" l="1"/>
  <c r="H589" i="13" l="1"/>
  <c r="C500" i="13"/>
  <c r="E500" i="13"/>
  <c r="M500" i="13" l="1"/>
  <c r="D500" i="13"/>
  <c r="F500" i="13" s="1"/>
  <c r="G500" i="13" l="1"/>
  <c r="C501" i="13" s="1"/>
  <c r="E501" i="13" l="1"/>
  <c r="M501" i="13"/>
  <c r="D501" i="13"/>
  <c r="F501" i="13" l="1"/>
  <c r="G501" i="13"/>
  <c r="C502" i="13" s="1"/>
  <c r="M502" i="13" l="1"/>
  <c r="D502" i="13"/>
  <c r="E502" i="13"/>
  <c r="F502" i="13" l="1"/>
  <c r="G502" i="13" s="1"/>
  <c r="C503" i="13" s="1"/>
  <c r="M503" i="13" l="1"/>
  <c r="D503" i="13"/>
  <c r="E503" i="13"/>
  <c r="F503" i="13" l="1"/>
  <c r="G503" i="13" s="1"/>
  <c r="C504" i="13" s="1"/>
  <c r="M504" i="13" l="1"/>
  <c r="D504" i="13"/>
  <c r="E504" i="13"/>
  <c r="F504" i="13" l="1"/>
  <c r="G504" i="13" s="1"/>
  <c r="C505" i="13" s="1"/>
  <c r="E505" i="13" l="1"/>
  <c r="D505" i="13"/>
  <c r="M505" i="13"/>
  <c r="F505" i="13" l="1"/>
  <c r="G505" i="13"/>
  <c r="C506" i="13" s="1"/>
  <c r="M506" i="13" l="1"/>
  <c r="D506" i="13"/>
  <c r="E506" i="13"/>
  <c r="F506" i="13" l="1"/>
  <c r="G506" i="13" s="1"/>
  <c r="C507" i="13" s="1"/>
  <c r="E507" i="13" l="1"/>
  <c r="M507" i="13"/>
  <c r="D507" i="13"/>
  <c r="F507" i="13" l="1"/>
  <c r="G507" i="13" s="1"/>
  <c r="C508" i="13" s="1"/>
  <c r="E508" i="13" l="1"/>
  <c r="M508" i="13"/>
  <c r="D508" i="13"/>
  <c r="F508" i="13" l="1"/>
  <c r="G508" i="13"/>
  <c r="C509" i="13" s="1"/>
  <c r="E509" i="13" l="1"/>
  <c r="D509" i="13"/>
  <c r="M509" i="13"/>
  <c r="F509" i="13" l="1"/>
  <c r="G509" i="13" s="1"/>
  <c r="C510" i="13" s="1"/>
  <c r="D510" i="13" l="1"/>
  <c r="M510" i="13"/>
  <c r="E510" i="13"/>
  <c r="F510" i="13" l="1"/>
  <c r="G510" i="13" s="1"/>
  <c r="C511" i="13" s="1"/>
  <c r="M511" i="13" l="1"/>
  <c r="D511" i="13"/>
  <c r="E511" i="13"/>
  <c r="F511" i="13" l="1"/>
  <c r="G511" i="13" s="1"/>
  <c r="C512" i="13" s="1"/>
  <c r="M512" i="13" l="1"/>
  <c r="D512" i="13"/>
  <c r="E512" i="13"/>
  <c r="F512" i="13" l="1"/>
  <c r="G512" i="13" s="1"/>
  <c r="C513" i="13" s="1"/>
  <c r="E513" i="13" l="1"/>
  <c r="M513" i="13"/>
  <c r="D513" i="13"/>
  <c r="F513" i="13" l="1"/>
  <c r="G513" i="13" s="1"/>
  <c r="C514" i="13" s="1"/>
  <c r="D514" i="13" l="1"/>
  <c r="M514" i="13"/>
  <c r="E514" i="13"/>
  <c r="F514" i="13" l="1"/>
  <c r="G514" i="13" s="1"/>
  <c r="C515" i="13" s="1"/>
  <c r="E515" i="13" l="1"/>
  <c r="M515" i="13"/>
  <c r="D515" i="13"/>
  <c r="F515" i="13" l="1"/>
  <c r="G515" i="13" s="1"/>
  <c r="C516" i="13" s="1"/>
  <c r="M516" i="13" l="1"/>
  <c r="D516" i="13"/>
  <c r="E516" i="13"/>
  <c r="F516" i="13" l="1"/>
  <c r="G516" i="13" s="1"/>
  <c r="C517" i="13" s="1"/>
  <c r="E517" i="13" l="1"/>
  <c r="D517" i="13"/>
  <c r="M517" i="13"/>
  <c r="F517" i="13" l="1"/>
  <c r="G517" i="13"/>
  <c r="C518" i="13" s="1"/>
  <c r="M518" i="13" l="1"/>
  <c r="D518" i="13"/>
  <c r="E518" i="13"/>
  <c r="F518" i="13" l="1"/>
  <c r="G518" i="13" s="1"/>
  <c r="C519" i="13" s="1"/>
  <c r="M519" i="13" l="1"/>
  <c r="D519" i="13"/>
  <c r="E519" i="13"/>
  <c r="F519" i="13" l="1"/>
  <c r="G519" i="13" s="1"/>
  <c r="C520" i="13" s="1"/>
  <c r="M520" i="13" l="1"/>
  <c r="D520" i="13"/>
  <c r="E520" i="13"/>
  <c r="F520" i="13" l="1"/>
  <c r="G520" i="13" s="1"/>
  <c r="C521" i="13" s="1"/>
  <c r="E521" i="13" l="1"/>
  <c r="D521" i="13"/>
  <c r="M521" i="13"/>
  <c r="F521" i="13" l="1"/>
  <c r="G521" i="13" s="1"/>
  <c r="C522" i="13" s="1"/>
  <c r="M522" i="13" l="1"/>
  <c r="D522" i="13"/>
  <c r="E522" i="13"/>
  <c r="F522" i="13" l="1"/>
  <c r="G522" i="13" s="1"/>
  <c r="C523" i="13" s="1"/>
  <c r="E523" i="13" l="1"/>
  <c r="D523" i="13"/>
  <c r="M523" i="13"/>
  <c r="F523" i="13" l="1"/>
  <c r="G523" i="13" s="1"/>
  <c r="C524" i="13" s="1"/>
  <c r="D524" i="13" l="1"/>
  <c r="M524" i="13"/>
  <c r="E524" i="13"/>
  <c r="F524" i="13" l="1"/>
  <c r="G524" i="13" s="1"/>
  <c r="C525" i="13" s="1"/>
  <c r="E525" i="13" l="1"/>
  <c r="D525" i="13"/>
  <c r="M525" i="13"/>
  <c r="F525" i="13" l="1"/>
  <c r="G525" i="13" s="1"/>
  <c r="C526" i="13" s="1"/>
  <c r="M526" i="13" l="1"/>
  <c r="D526" i="13"/>
  <c r="E526" i="13"/>
  <c r="F526" i="13" l="1"/>
  <c r="G526" i="13" s="1"/>
  <c r="C527" i="13" l="1"/>
  <c r="D527" i="13" s="1"/>
  <c r="E527" i="13"/>
  <c r="M527" i="13" l="1"/>
  <c r="F527" i="13"/>
  <c r="G527" i="13" s="1"/>
  <c r="C528" i="13" s="1"/>
  <c r="D528" i="13" l="1"/>
  <c r="M528" i="13"/>
  <c r="E528" i="13"/>
  <c r="F528" i="13" l="1"/>
  <c r="G528" i="13" s="1"/>
  <c r="C529" i="13" s="1"/>
  <c r="E529" i="13" l="1"/>
  <c r="D529" i="13"/>
  <c r="M529" i="13"/>
  <c r="F529" i="13" l="1"/>
  <c r="G529" i="13" s="1"/>
  <c r="C530" i="13" s="1"/>
  <c r="E530" i="13" l="1"/>
  <c r="M530" i="13"/>
  <c r="D530" i="13"/>
  <c r="F530" i="13" l="1"/>
  <c r="G530" i="13" s="1"/>
  <c r="C531" i="13" s="1"/>
  <c r="D531" i="13" l="1"/>
  <c r="M531" i="13"/>
  <c r="E531" i="13"/>
  <c r="F531" i="13" l="1"/>
  <c r="G531" i="13" s="1"/>
  <c r="C532" i="13" s="1"/>
  <c r="D532" i="13" l="1"/>
  <c r="M532" i="13"/>
  <c r="E532" i="13"/>
  <c r="F532" i="13" l="1"/>
  <c r="G532" i="13" s="1"/>
  <c r="C533" i="13" s="1"/>
  <c r="D533" i="13" l="1"/>
  <c r="M533" i="13"/>
  <c r="E533" i="13"/>
  <c r="F533" i="13" l="1"/>
  <c r="G533" i="13" s="1"/>
  <c r="C534" i="13" s="1"/>
  <c r="M534" i="13" l="1"/>
  <c r="D534" i="13"/>
  <c r="E534" i="13"/>
  <c r="F534" i="13" l="1"/>
  <c r="G534" i="13" s="1"/>
  <c r="C535" i="13" s="1"/>
  <c r="E535" i="13" l="1"/>
  <c r="D535" i="13"/>
  <c r="M535" i="13"/>
  <c r="F535" i="13" l="1"/>
  <c r="G535" i="13" s="1"/>
  <c r="C536" i="13" s="1"/>
  <c r="D536" i="13" l="1"/>
  <c r="M536" i="13"/>
  <c r="E536" i="13"/>
  <c r="F536" i="13" l="1"/>
  <c r="G536" i="13" s="1"/>
  <c r="C537" i="13" s="1"/>
  <c r="E537" i="13" l="1"/>
  <c r="D537" i="13"/>
  <c r="M537" i="13"/>
  <c r="F537" i="13" l="1"/>
  <c r="G537" i="13" s="1"/>
  <c r="C538" i="13" s="1"/>
  <c r="M538" i="13" l="1"/>
  <c r="D538" i="13"/>
  <c r="E538" i="13"/>
  <c r="F538" i="13" l="1"/>
  <c r="G538" i="13" s="1"/>
  <c r="C539" i="13" s="1"/>
  <c r="M539" i="13" l="1"/>
  <c r="D539" i="13"/>
  <c r="E539" i="13"/>
  <c r="F539" i="13" l="1"/>
  <c r="G539" i="13" s="1"/>
  <c r="C540" i="13" s="1"/>
  <c r="D540" i="13" l="1"/>
  <c r="M540" i="13"/>
  <c r="E540" i="13"/>
  <c r="F540" i="13" l="1"/>
  <c r="G540" i="13" s="1"/>
  <c r="C541" i="13" s="1"/>
  <c r="E541" i="13" l="1"/>
  <c r="D541" i="13"/>
  <c r="M541" i="13"/>
  <c r="F541" i="13" l="1"/>
  <c r="G541" i="13" s="1"/>
  <c r="C542" i="13" s="1"/>
  <c r="M542" i="13" l="1"/>
  <c r="D542" i="13"/>
  <c r="E542" i="13"/>
  <c r="F542" i="13" l="1"/>
  <c r="G542" i="13" s="1"/>
  <c r="C543" i="13" s="1"/>
  <c r="D543" i="13" l="1"/>
  <c r="M543" i="13"/>
  <c r="E543" i="13"/>
  <c r="F543" i="13" l="1"/>
  <c r="G543" i="13" s="1"/>
  <c r="C544" i="13" s="1"/>
  <c r="D544" i="13" l="1"/>
  <c r="M544" i="13"/>
  <c r="E544" i="13"/>
  <c r="F544" i="13" l="1"/>
  <c r="G544" i="13"/>
  <c r="C545" i="13" s="1"/>
  <c r="D545" i="13" l="1"/>
  <c r="M545" i="13"/>
  <c r="E545" i="13"/>
  <c r="F545" i="13" l="1"/>
  <c r="G545" i="13" s="1"/>
  <c r="C546" i="13" s="1"/>
  <c r="M546" i="13" l="1"/>
  <c r="D546" i="13"/>
  <c r="E546" i="13"/>
  <c r="F546" i="13" l="1"/>
  <c r="G546" i="13" s="1"/>
  <c r="C547" i="13" s="1"/>
  <c r="M547" i="13" l="1"/>
  <c r="D547" i="13"/>
  <c r="E547" i="13"/>
  <c r="F547" i="13" l="1"/>
  <c r="G547" i="13" s="1"/>
  <c r="C548" i="13" s="1"/>
  <c r="D548" i="13" l="1"/>
  <c r="M548" i="13"/>
  <c r="E548" i="13"/>
  <c r="F548" i="13" l="1"/>
  <c r="G548" i="13" s="1"/>
  <c r="C549" i="13" s="1"/>
  <c r="E549" i="13" l="1"/>
  <c r="D549" i="13"/>
  <c r="M549" i="13"/>
  <c r="F549" i="13" l="1"/>
  <c r="G549" i="13" s="1"/>
  <c r="C550" i="13" s="1"/>
  <c r="D550" i="13" l="1"/>
  <c r="M550" i="13"/>
  <c r="E550" i="13"/>
  <c r="F550" i="13" l="1"/>
  <c r="G550" i="13" s="1"/>
  <c r="C551" i="13" s="1"/>
  <c r="E551" i="13" l="1"/>
  <c r="D551" i="13"/>
  <c r="F551" i="13" s="1"/>
  <c r="M551" i="13"/>
  <c r="G551" i="13" l="1"/>
  <c r="C552" i="13" s="1"/>
  <c r="D552" i="13" l="1"/>
  <c r="M552" i="13"/>
  <c r="E552" i="13"/>
  <c r="F552" i="13" l="1"/>
  <c r="G552" i="13" s="1"/>
  <c r="C553" i="13" s="1"/>
  <c r="D553" i="13" l="1"/>
  <c r="M553" i="13"/>
  <c r="E553" i="13"/>
  <c r="F553" i="13" l="1"/>
  <c r="G553" i="13" s="1"/>
  <c r="C554" i="13" s="1"/>
  <c r="M554" i="13" l="1"/>
  <c r="D554" i="13"/>
  <c r="E554" i="13"/>
  <c r="F554" i="13" l="1"/>
  <c r="G554" i="13" s="1"/>
  <c r="C555" i="13" s="1"/>
  <c r="E555" i="13" l="1"/>
  <c r="M555" i="13"/>
  <c r="D555" i="13"/>
  <c r="F555" i="13" l="1"/>
  <c r="G555" i="13"/>
  <c r="C556" i="13" s="1"/>
  <c r="M556" i="13" l="1"/>
  <c r="D556" i="13"/>
  <c r="E556" i="13"/>
  <c r="F556" i="13" l="1"/>
  <c r="G556" i="13" s="1"/>
  <c r="C557" i="13" s="1"/>
  <c r="E557" i="13" l="1"/>
  <c r="M557" i="13"/>
  <c r="D557" i="13"/>
  <c r="F557" i="13" l="1"/>
  <c r="G557" i="13" s="1"/>
  <c r="C558" i="13" s="1"/>
  <c r="D558" i="13" l="1"/>
  <c r="M558" i="13"/>
  <c r="E558" i="13"/>
  <c r="F558" i="13" l="1"/>
  <c r="G558" i="13" s="1"/>
  <c r="C559" i="13" s="1"/>
  <c r="E559" i="13" l="1"/>
  <c r="M559" i="13"/>
  <c r="D559" i="13"/>
  <c r="F559" i="13" l="1"/>
  <c r="G559" i="13" s="1"/>
  <c r="C560" i="13" s="1"/>
  <c r="D560" i="13" l="1"/>
  <c r="M560" i="13"/>
  <c r="E560" i="13"/>
  <c r="F560" i="13" l="1"/>
  <c r="G560" i="13" s="1"/>
  <c r="C561" i="13" s="1"/>
  <c r="E561" i="13" l="1"/>
  <c r="M561" i="13"/>
  <c r="D561" i="13"/>
  <c r="F561" i="13" s="1"/>
  <c r="G561" i="13" l="1"/>
  <c r="C562" i="13" s="1"/>
  <c r="M562" i="13" l="1"/>
  <c r="D562" i="13"/>
  <c r="E562" i="13"/>
  <c r="F562" i="13" l="1"/>
  <c r="G562" i="13" s="1"/>
  <c r="C563" i="13" s="1"/>
  <c r="E563" i="13" l="1"/>
  <c r="D563" i="13"/>
  <c r="M563" i="13"/>
  <c r="F563" i="13" l="1"/>
  <c r="G563" i="13" s="1"/>
  <c r="C564" i="13" s="1"/>
  <c r="D564" i="13" l="1"/>
  <c r="M564" i="13"/>
  <c r="E564" i="13"/>
  <c r="F564" i="13" l="1"/>
  <c r="G564" i="13" s="1"/>
  <c r="C565" i="13" s="1"/>
  <c r="E565" i="13" l="1"/>
  <c r="M565" i="13"/>
  <c r="D565" i="13"/>
  <c r="F565" i="13" l="1"/>
  <c r="G565" i="13" s="1"/>
  <c r="C566" i="13" s="1"/>
  <c r="D566" i="13" l="1"/>
  <c r="M566" i="13"/>
  <c r="E566" i="13"/>
  <c r="F566" i="13" l="1"/>
  <c r="G566" i="13" s="1"/>
  <c r="C567" i="13" s="1"/>
  <c r="D567" i="13" l="1"/>
  <c r="M567" i="13"/>
  <c r="E567" i="13"/>
  <c r="F567" i="13" l="1"/>
  <c r="G567" i="13" s="1"/>
  <c r="C568" i="13" s="1"/>
  <c r="D568" i="13" l="1"/>
  <c r="M568" i="13"/>
  <c r="E568" i="13"/>
  <c r="F568" i="13" l="1"/>
  <c r="G568" i="13" s="1"/>
  <c r="C569" i="13" s="1"/>
  <c r="E569" i="13" l="1"/>
  <c r="M569" i="13"/>
  <c r="D569" i="13"/>
  <c r="F569" i="13" s="1"/>
  <c r="G569" i="13" l="1"/>
  <c r="C570" i="13" s="1"/>
  <c r="E570" i="13" l="1"/>
  <c r="D570" i="13"/>
  <c r="M570" i="13"/>
  <c r="F570" i="13" l="1"/>
  <c r="G570" i="13" s="1"/>
  <c r="C571" i="13" s="1"/>
  <c r="E571" i="13" l="1"/>
  <c r="D571" i="13"/>
  <c r="M571" i="13"/>
  <c r="F571" i="13" l="1"/>
  <c r="G571" i="13"/>
  <c r="C572" i="13" s="1"/>
  <c r="M572" i="13" l="1"/>
  <c r="D572" i="13"/>
  <c r="E572" i="13"/>
  <c r="F572" i="13" l="1"/>
  <c r="G572" i="13" s="1"/>
  <c r="C573" i="13" s="1"/>
  <c r="E573" i="13" l="1"/>
  <c r="M573" i="13"/>
  <c r="D573" i="13"/>
  <c r="F573" i="13" l="1"/>
  <c r="G573" i="13" s="1"/>
  <c r="C574" i="13" s="1"/>
  <c r="E574" i="13" l="1"/>
  <c r="M574" i="13"/>
  <c r="D574" i="13"/>
  <c r="F574" i="13" l="1"/>
  <c r="G574" i="13" s="1"/>
  <c r="C575" i="13" s="1"/>
  <c r="E575" i="13" l="1"/>
  <c r="M575" i="13"/>
  <c r="D575" i="13"/>
  <c r="F575" i="13" s="1"/>
  <c r="G575" i="13" l="1"/>
  <c r="C576" i="13" s="1"/>
  <c r="D576" i="13" l="1"/>
  <c r="M576" i="13"/>
  <c r="E576" i="13"/>
  <c r="F576" i="13" l="1"/>
  <c r="G576" i="13" s="1"/>
  <c r="C577" i="13" s="1"/>
  <c r="E577" i="13" l="1"/>
  <c r="M577" i="13"/>
  <c r="D577" i="13"/>
  <c r="F577" i="13" s="1"/>
  <c r="G577" i="13" l="1"/>
  <c r="C578" i="13" s="1"/>
  <c r="M578" i="13" l="1"/>
  <c r="D578" i="13"/>
  <c r="E578" i="13"/>
  <c r="F578" i="13" l="1"/>
  <c r="G578" i="13" s="1"/>
  <c r="C579" i="13" s="1"/>
  <c r="D579" i="13" l="1"/>
  <c r="M579" i="13"/>
  <c r="E579" i="13"/>
  <c r="F579" i="13" l="1"/>
  <c r="G579" i="13" s="1"/>
  <c r="C580" i="13" s="1"/>
  <c r="D580" i="13" l="1"/>
  <c r="M580" i="13"/>
  <c r="E580" i="13"/>
  <c r="F580" i="13" l="1"/>
  <c r="G580" i="13" s="1"/>
  <c r="C581" i="13" s="1"/>
  <c r="M581" i="13" l="1"/>
  <c r="D581" i="13"/>
  <c r="E581" i="13"/>
  <c r="F581" i="13" l="1"/>
  <c r="G581" i="13" s="1"/>
  <c r="C582" i="13" s="1"/>
  <c r="M582" i="13" l="1"/>
  <c r="D582" i="13"/>
  <c r="E582" i="13"/>
  <c r="F582" i="13" l="1"/>
  <c r="G582" i="13" s="1"/>
  <c r="C583" i="13" s="1"/>
  <c r="E583" i="13" l="1"/>
  <c r="M583" i="13"/>
  <c r="D583" i="13"/>
  <c r="F583" i="13" l="1"/>
  <c r="G583" i="13" s="1"/>
  <c r="C584" i="13" s="1"/>
  <c r="D584" i="13" l="1"/>
  <c r="M584" i="13"/>
  <c r="E584" i="13"/>
  <c r="F584" i="13" l="1"/>
  <c r="G584" i="13" s="1"/>
  <c r="C585" i="13" s="1"/>
  <c r="E585" i="13" l="1"/>
  <c r="M585" i="13"/>
  <c r="D585" i="13"/>
  <c r="F585" i="13" l="1"/>
  <c r="G585" i="13"/>
  <c r="C586" i="13" s="1"/>
  <c r="M586" i="13" l="1"/>
  <c r="D586" i="13"/>
  <c r="E586" i="13"/>
  <c r="F586" i="13" l="1"/>
  <c r="G586" i="13" s="1"/>
  <c r="C587" i="13" s="1"/>
  <c r="E587" i="13" l="1"/>
  <c r="M587" i="13"/>
  <c r="D587" i="13"/>
  <c r="F587" i="13" l="1"/>
  <c r="G587" i="13"/>
  <c r="C588" i="13" s="1"/>
  <c r="D588" i="13" l="1"/>
  <c r="M588" i="13"/>
  <c r="E588" i="13"/>
  <c r="F588" i="13" l="1"/>
  <c r="G588" i="13" s="1"/>
  <c r="C589" i="13" s="1"/>
  <c r="E589" i="13" l="1"/>
  <c r="D589" i="13"/>
  <c r="M589" i="13"/>
  <c r="F589" i="13" l="1"/>
  <c r="G589" i="13" s="1"/>
</calcChain>
</file>

<file path=xl/comments1.xml><?xml version="1.0" encoding="utf-8"?>
<comments xmlns="http://schemas.openxmlformats.org/spreadsheetml/2006/main">
  <authors>
    <author>Guerrero, Jesus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Guerrero, Jesus:</t>
        </r>
        <r>
          <rPr>
            <sz val="9"/>
            <color indexed="81"/>
            <rFont val="Tahoma"/>
            <family val="2"/>
          </rPr>
          <t xml:space="preserve">
Inicio 16:36
</t>
        </r>
      </text>
    </comment>
  </commentList>
</comments>
</file>

<file path=xl/sharedStrings.xml><?xml version="1.0" encoding="utf-8"?>
<sst xmlns="http://schemas.openxmlformats.org/spreadsheetml/2006/main" count="81" uniqueCount="43">
  <si>
    <t>Tabla de Interés Compuesto de Crypto Mining Farm 2.0</t>
  </si>
  <si>
    <t>INICIO</t>
  </si>
  <si>
    <t>PRECIO 1TH/s</t>
  </si>
  <si>
    <t xml:space="preserve"> </t>
  </si>
  <si>
    <t>USD</t>
  </si>
  <si>
    <t>Rend dia</t>
  </si>
  <si>
    <t>Rein Fac</t>
  </si>
  <si>
    <t>Rein Cap</t>
  </si>
  <si>
    <t>Inv</t>
  </si>
  <si>
    <t>Fecha</t>
  </si>
  <si>
    <t>DIA</t>
  </si>
  <si>
    <t>Pot GH/s</t>
  </si>
  <si>
    <t>Diario</t>
  </si>
  <si>
    <t>SALDO 1</t>
  </si>
  <si>
    <t>SALDO 2</t>
  </si>
  <si>
    <t>Reinversión</t>
  </si>
  <si>
    <t>Vence</t>
  </si>
  <si>
    <t>Retiro</t>
  </si>
  <si>
    <t>Compra</t>
  </si>
  <si>
    <t>Potencia USD</t>
  </si>
  <si>
    <t>Reinv %</t>
  </si>
  <si>
    <t>1 MES</t>
  </si>
  <si>
    <t>2DO MES</t>
  </si>
  <si>
    <t>3 MESES</t>
  </si>
  <si>
    <t>4 MESES</t>
  </si>
  <si>
    <t>5 MESES</t>
  </si>
  <si>
    <t>6 MESES</t>
  </si>
  <si>
    <t>7 MESES</t>
  </si>
  <si>
    <t>8 MESES</t>
  </si>
  <si>
    <t>9 MESES</t>
  </si>
  <si>
    <t>10 MESES</t>
  </si>
  <si>
    <t>11 MESES</t>
  </si>
  <si>
    <t>12 MESES</t>
  </si>
  <si>
    <t>13 MESES</t>
  </si>
  <si>
    <t>14 MESES</t>
  </si>
  <si>
    <t>15 MESES</t>
  </si>
  <si>
    <t>16 MESES</t>
  </si>
  <si>
    <t>17 MESES</t>
  </si>
  <si>
    <t>18 MESES</t>
  </si>
  <si>
    <t>19 MESES</t>
  </si>
  <si>
    <t>Inv Estimada</t>
  </si>
  <si>
    <t>https://www.cryptominingfarm.io/signup/?referrer=5B50164EB6E84</t>
  </si>
  <si>
    <t>Entra aqui a CMF: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</si>
</sst>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4"/>
      <color rgb="FF31708F"/>
      <name val="Helvetica Neue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11"/>
      <color rgb="FFFF0000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5" fillId="0" borderId="0" xfId="87" applyFont="1"/>
    <xf numFmtId="16" fontId="0" fillId="0" borderId="0" xfId="0" applyNumberFormat="1"/>
    <xf numFmtId="0" fontId="0" fillId="0" borderId="6" xfId="0" applyBorder="1"/>
    <xf numFmtId="0" fontId="0" fillId="0" borderId="8" xfId="0" applyBorder="1"/>
    <xf numFmtId="0" fontId="6" fillId="2" borderId="0" xfId="0" applyFont="1" applyFill="1"/>
    <xf numFmtId="0" fontId="0" fillId="2" borderId="0" xfId="0" applyFill="1"/>
    <xf numFmtId="0" fontId="7" fillId="0" borderId="0" xfId="0" applyFont="1"/>
    <xf numFmtId="0" fontId="8" fillId="2" borderId="0" xfId="0" applyFont="1" applyFill="1"/>
    <xf numFmtId="3" fontId="0" fillId="0" borderId="0" xfId="0" applyNumberFormat="1"/>
    <xf numFmtId="0" fontId="9" fillId="2" borderId="0" xfId="0" applyFont="1" applyFill="1"/>
    <xf numFmtId="1" fontId="0" fillId="2" borderId="0" xfId="0" applyNumberFormat="1" applyFill="1"/>
    <xf numFmtId="0" fontId="8" fillId="0" borderId="0" xfId="0" applyFont="1"/>
    <xf numFmtId="14" fontId="0" fillId="0" borderId="0" xfId="0" applyNumberFormat="1"/>
    <xf numFmtId="20" fontId="0" fillId="0" borderId="0" xfId="0" applyNumberFormat="1"/>
    <xf numFmtId="2" fontId="0" fillId="0" borderId="0" xfId="0" applyNumberFormat="1"/>
    <xf numFmtId="16" fontId="4" fillId="4" borderId="0" xfId="0" applyNumberFormat="1" applyFont="1" applyFill="1"/>
    <xf numFmtId="2" fontId="0" fillId="0" borderId="1" xfId="0" applyNumberFormat="1" applyBorder="1"/>
    <xf numFmtId="0" fontId="0" fillId="3" borderId="1" xfId="0" applyFill="1" applyBorder="1"/>
    <xf numFmtId="164" fontId="0" fillId="0" borderId="0" xfId="0" applyNumberFormat="1"/>
    <xf numFmtId="164" fontId="0" fillId="0" borderId="1" xfId="0" applyNumberFormat="1" applyBorder="1"/>
    <xf numFmtId="0" fontId="0" fillId="0" borderId="5" xfId="0" applyBorder="1"/>
    <xf numFmtId="0" fontId="0" fillId="0" borderId="7" xfId="0" applyBorder="1"/>
    <xf numFmtId="18" fontId="12" fillId="0" borderId="0" xfId="0" applyNumberFormat="1" applyFont="1"/>
    <xf numFmtId="18" fontId="0" fillId="0" borderId="0" xfId="0" applyNumberFormat="1"/>
    <xf numFmtId="0" fontId="0" fillId="3" borderId="0" xfId="0" applyFill="1"/>
    <xf numFmtId="16" fontId="0" fillId="0" borderId="0" xfId="0" applyNumberFormat="1" applyFill="1"/>
    <xf numFmtId="0" fontId="13" fillId="0" borderId="0" xfId="0" applyFont="1"/>
    <xf numFmtId="0" fontId="0" fillId="0" borderId="0" xfId="0" applyFill="1"/>
    <xf numFmtId="14" fontId="0" fillId="0" borderId="0" xfId="0" applyNumberFormat="1" applyFill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2" fontId="0" fillId="0" borderId="0" xfId="0" applyNumberFormat="1" applyFill="1"/>
    <xf numFmtId="0" fontId="0" fillId="0" borderId="6" xfId="0" applyFill="1" applyBorder="1"/>
    <xf numFmtId="16" fontId="3" fillId="0" borderId="0" xfId="0" applyNumberFormat="1" applyFont="1" applyFill="1"/>
    <xf numFmtId="16" fontId="4" fillId="0" borderId="0" xfId="0" applyNumberFormat="1" applyFont="1" applyFill="1"/>
    <xf numFmtId="0" fontId="0" fillId="0" borderId="7" xfId="0" applyFill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8" xfId="0" applyFill="1" applyBorder="1"/>
    <xf numFmtId="2" fontId="0" fillId="0" borderId="3" xfId="0" applyNumberFormat="1" applyFill="1" applyBorder="1"/>
    <xf numFmtId="0" fontId="1" fillId="0" borderId="0" xfId="87"/>
    <xf numFmtId="14" fontId="0" fillId="3" borderId="0" xfId="0" applyNumberFormat="1" applyFill="1"/>
    <xf numFmtId="0" fontId="14" fillId="0" borderId="0" xfId="0" applyFont="1" applyFill="1"/>
  </cellXfs>
  <cellStyles count="90">
    <cellStyle name="Followed Hyperlink" xfId="6" builtinId="9" hidden="1"/>
    <cellStyle name="Followed Hyperlink" xfId="54" builtinId="9" hidden="1"/>
    <cellStyle name="Followed Hyperlink" xfId="56" builtinId="9" hidden="1"/>
    <cellStyle name="Followed Hyperlink" xfId="8" builtinId="9" hidden="1"/>
    <cellStyle name="Followed Hyperlink" xfId="10" builtinId="9" hidden="1"/>
    <cellStyle name="Followed Hyperlink" xfId="66" builtinId="9" hidden="1"/>
    <cellStyle name="Followed Hyperlink" xfId="52" builtinId="9" hidden="1"/>
    <cellStyle name="Followed Hyperlink" xfId="74" builtinId="9" hidden="1"/>
    <cellStyle name="Followed Hyperlink" xfId="89" builtinId="9" hidden="1"/>
    <cellStyle name="Followed Hyperlink" xfId="78" builtinId="9" hidden="1"/>
    <cellStyle name="Followed Hyperlink" xfId="48" builtinId="9" hidden="1"/>
    <cellStyle name="Followed Hyperlink" xfId="68" builtinId="9" hidden="1"/>
    <cellStyle name="Followed Hyperlink" xfId="26" builtinId="9" hidden="1"/>
    <cellStyle name="Followed Hyperlink" xfId="28" builtinId="9" hidden="1"/>
    <cellStyle name="Followed Hyperlink" xfId="24" builtinId="9" hidden="1"/>
    <cellStyle name="Followed Hyperlink" xfId="88" builtinId="9" hidden="1"/>
    <cellStyle name="Followed Hyperlink" xfId="42" builtinId="9" hidden="1"/>
    <cellStyle name="Followed Hyperlink" xfId="72" builtinId="9" hidden="1"/>
    <cellStyle name="Followed Hyperlink" xfId="76" builtinId="9" hidden="1"/>
    <cellStyle name="Followed Hyperlink" xfId="80" builtinId="9" hidden="1"/>
    <cellStyle name="Followed Hyperlink" xfId="64" builtinId="9" hidden="1"/>
    <cellStyle name="Followed Hyperlink" xfId="44" builtinId="9" hidden="1"/>
    <cellStyle name="Followed Hyperlink" xfId="46" builtinId="9" hidden="1"/>
    <cellStyle name="Followed Hyperlink" xfId="70" builtinId="9" hidden="1"/>
    <cellStyle name="Followed Hyperlink" xfId="32" builtinId="9" hidden="1"/>
    <cellStyle name="Followed Hyperlink" xfId="58" builtinId="9" hidden="1"/>
    <cellStyle name="Followed Hyperlink" xfId="36" builtinId="9" hidden="1"/>
    <cellStyle name="Followed Hyperlink" xfId="20" builtinId="9" hidden="1"/>
    <cellStyle name="Followed Hyperlink" xfId="38" builtinId="9" hidden="1"/>
    <cellStyle name="Followed Hyperlink" xfId="60" builtinId="9" hidden="1"/>
    <cellStyle name="Followed Hyperlink" xfId="62" builtinId="9" hidden="1"/>
    <cellStyle name="Followed Hyperlink" xfId="16" builtinId="9" hidden="1"/>
    <cellStyle name="Followed Hyperlink" xfId="50" builtinId="9" hidden="1"/>
    <cellStyle name="Followed Hyperlink" xfId="34" builtinId="9" hidden="1"/>
    <cellStyle name="Followed Hyperlink" xfId="14" builtinId="9" hidden="1"/>
    <cellStyle name="Followed Hyperlink" xfId="12" builtinId="9" hidden="1"/>
    <cellStyle name="Followed Hyperlink" xfId="2" builtinId="9" hidden="1"/>
    <cellStyle name="Followed Hyperlink" xfId="18" builtinId="9" hidden="1"/>
    <cellStyle name="Followed Hyperlink" xfId="30" builtinId="9" hidden="1"/>
    <cellStyle name="Followed Hyperlink" xfId="22" builtinId="9" hidden="1"/>
    <cellStyle name="Followed Hyperlink" xfId="40" builtinId="9" hidden="1"/>
    <cellStyle name="Followed Hyperlink" xfId="84" builtinId="9" hidden="1"/>
    <cellStyle name="Followed Hyperlink" xfId="86" builtinId="9" hidden="1"/>
    <cellStyle name="Followed Hyperlink" xfId="4" builtinId="9" hidden="1"/>
    <cellStyle name="Followed Hyperlink" xfId="82" builtinId="9" hidden="1"/>
    <cellStyle name="Hyperlink" xfId="9" builtinId="8" hidden="1"/>
    <cellStyle name="Hyperlink" xfId="27" builtinId="8" hidden="1"/>
    <cellStyle name="Hyperlink" xfId="11" builtinId="8" hidden="1"/>
    <cellStyle name="Hyperlink" xfId="13" builtinId="8" hidden="1"/>
    <cellStyle name="Hyperlink" xfId="19" builtinId="8" hidden="1"/>
    <cellStyle name="Hyperlink" xfId="21" builtinId="8" hidden="1"/>
    <cellStyle name="Hyperlink" xfId="31" builtinId="8" hidden="1"/>
    <cellStyle name="Hyperlink" xfId="3" builtinId="8" hidden="1"/>
    <cellStyle name="Hyperlink" xfId="1" builtinId="8" hidden="1"/>
    <cellStyle name="Hyperlink" xfId="23" builtinId="8" hidden="1"/>
    <cellStyle name="Hyperlink" xfId="17" builtinId="8" hidden="1"/>
    <cellStyle name="Hyperlink" xfId="7" builtinId="8" hidden="1"/>
    <cellStyle name="Hyperlink" xfId="73" builtinId="8" hidden="1"/>
    <cellStyle name="Hyperlink" xfId="5" builtinId="8" hidden="1"/>
    <cellStyle name="Hyperlink" xfId="79" builtinId="8" hidden="1"/>
    <cellStyle name="Hyperlink" xfId="15" builtinId="8" hidden="1"/>
    <cellStyle name="Hyperlink" xfId="33" builtinId="8" hidden="1"/>
    <cellStyle name="Hyperlink" xfId="35" builtinId="8" hidden="1"/>
    <cellStyle name="Hyperlink" xfId="37" builtinId="8" hidden="1"/>
    <cellStyle name="Hyperlink" xfId="55" builtinId="8" hidden="1"/>
    <cellStyle name="Hyperlink" xfId="61" builtinId="8" hidden="1"/>
    <cellStyle name="Hyperlink" xfId="39" builtinId="8" hidden="1"/>
    <cellStyle name="Hyperlink" xfId="41" builtinId="8" hidden="1"/>
    <cellStyle name="Hyperlink" xfId="53" builtinId="8" hidden="1"/>
    <cellStyle name="Hyperlink" xfId="43" builtinId="8" hidden="1"/>
    <cellStyle name="Hyperlink" xfId="59" builtinId="8" hidden="1"/>
    <cellStyle name="Hyperlink" xfId="45" builtinId="8" hidden="1"/>
    <cellStyle name="Hyperlink" xfId="51" builtinId="8" hidden="1"/>
    <cellStyle name="Hyperlink" xfId="47" builtinId="8" hidden="1"/>
    <cellStyle name="Hyperlink" xfId="49" builtinId="8" hidden="1"/>
    <cellStyle name="Hyperlink" xfId="57" builtinId="8" hidden="1"/>
    <cellStyle name="Hyperlink" xfId="77" builtinId="8" hidden="1"/>
    <cellStyle name="Hyperlink" xfId="81" builtinId="8" hidden="1"/>
    <cellStyle name="Hyperlink" xfId="75" builtinId="8" hidden="1"/>
    <cellStyle name="Hyperlink" xfId="25" builtinId="8" hidden="1"/>
    <cellStyle name="Hyperlink" xfId="63" builtinId="8" hidden="1"/>
    <cellStyle name="Hyperlink" xfId="85" builtinId="8" hidden="1"/>
    <cellStyle name="Hyperlink" xfId="65" builtinId="8" hidden="1"/>
    <cellStyle name="Hyperlink" xfId="83" builtinId="8" hidden="1"/>
    <cellStyle name="Hyperlink" xfId="69" builtinId="8" hidden="1"/>
    <cellStyle name="Hyperlink" xfId="71" builtinId="8" hidden="1"/>
    <cellStyle name="Hyperlink" xfId="29" builtinId="8" hidden="1"/>
    <cellStyle name="Hyperlink" xfId="67" builtinId="8" hidden="1"/>
    <cellStyle name="Hyperlink" xfId="8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571500</xdr:colOff>
      <xdr:row>0</xdr:row>
      <xdr:rowOff>0</xdr:rowOff>
    </xdr:from>
    <xdr:to>
      <xdr:col>13</xdr:col>
      <xdr:colOff>627823</xdr:colOff>
      <xdr:row>4</xdr:row>
      <xdr:rowOff>0</xdr:rowOff>
    </xdr:to>
    <xdr:pic>
      <xdr:nvPicPr>
        <xdr:cNvPr id="2" name="Imagen 1" descr="Captura de pantalla 2018-03-05 a la(s) 11.19.40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0"/>
          <a:ext cx="4747106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ryptominingfarm.io/signup/?referrer=5B50164EB6E84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01"/>
  <sheetViews>
    <sheetView tabSelected="1" zoomScale="80" zoomScaleNormal="80" workbookViewId="0">
      <pane ySplit="5" topLeftCell="A6" activePane="bottomLeft" state="frozen"/>
      <selection pane="bottomLeft" activeCell="E12" sqref="E12"/>
    </sheetView>
  </sheetViews>
  <sheetFormatPr defaultColWidth="11" defaultRowHeight="15.75"/>
  <cols>
    <col min="1" max="1" width="11.375" bestFit="1" customWidth="1"/>
    <col min="2" max="2" width="9" customWidth="1"/>
    <col min="5" max="5" width="13.125" bestFit="1" customWidth="1"/>
    <col min="8" max="8" width="14.5" bestFit="1" customWidth="1"/>
    <col min="9" max="9" width="11.625" bestFit="1" customWidth="1"/>
    <col min="12" max="12" width="10.875" hidden="1" customWidth="1"/>
    <col min="13" max="13" width="13.375" customWidth="1"/>
    <col min="14" max="14" width="10.875" customWidth="1"/>
    <col min="15" max="16" width="10.875" hidden="1" customWidth="1"/>
  </cols>
  <sheetData>
    <row r="1" spans="1:26" ht="23.25">
      <c r="B1" s="6" t="s">
        <v>0</v>
      </c>
      <c r="C1" s="7"/>
      <c r="D1" s="7"/>
      <c r="E1" s="7"/>
      <c r="F1" s="7"/>
      <c r="G1" s="7"/>
      <c r="H1" s="7"/>
      <c r="N1" s="8"/>
      <c r="R1" t="s">
        <v>42</v>
      </c>
    </row>
    <row r="2" spans="1:26" ht="23.25">
      <c r="B2" s="6" t="s">
        <v>1</v>
      </c>
      <c r="C2" s="26">
        <v>1000</v>
      </c>
      <c r="E2" s="7" t="s">
        <v>2</v>
      </c>
      <c r="F2" s="9">
        <v>63</v>
      </c>
      <c r="H2" t="s">
        <v>3</v>
      </c>
      <c r="I2" s="10" t="s">
        <v>3</v>
      </c>
      <c r="N2" s="2"/>
      <c r="R2" s="44" t="s">
        <v>41</v>
      </c>
    </row>
    <row r="3" spans="1:26" ht="18">
      <c r="B3" s="11" t="s">
        <v>4</v>
      </c>
      <c r="C3" s="12">
        <v>63</v>
      </c>
      <c r="F3" s="13" t="s">
        <v>3</v>
      </c>
      <c r="I3" s="10"/>
    </row>
    <row r="4" spans="1:26">
      <c r="T4" t="s">
        <v>5</v>
      </c>
      <c r="U4" t="s">
        <v>6</v>
      </c>
      <c r="V4" t="s">
        <v>7</v>
      </c>
      <c r="X4" t="s">
        <v>8</v>
      </c>
    </row>
    <row r="5" spans="1:26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L5" t="s">
        <v>3</v>
      </c>
      <c r="M5" t="s">
        <v>19</v>
      </c>
      <c r="P5" t="s">
        <v>20</v>
      </c>
      <c r="T5">
        <v>0.9</v>
      </c>
      <c r="U5">
        <v>63</v>
      </c>
      <c r="V5">
        <v>1000</v>
      </c>
      <c r="X5">
        <f>((C2+SUM(J6:J665))/1000)*F2</f>
        <v>63</v>
      </c>
      <c r="Z5" t="s">
        <v>40</v>
      </c>
    </row>
    <row r="6" spans="1:26">
      <c r="A6" s="45"/>
      <c r="B6" s="31" t="s">
        <v>1</v>
      </c>
      <c r="C6" s="32">
        <f>C2</f>
        <v>1000</v>
      </c>
      <c r="D6" s="32">
        <v>0</v>
      </c>
      <c r="E6" s="32">
        <v>0</v>
      </c>
      <c r="F6" s="32">
        <f>D6+E6</f>
        <v>0</v>
      </c>
      <c r="G6" s="32">
        <f>INT(F6/U$5)*1750</f>
        <v>0</v>
      </c>
      <c r="H6" s="32" t="s">
        <v>3</v>
      </c>
      <c r="I6" s="32">
        <v>0</v>
      </c>
      <c r="J6" s="32">
        <v>0</v>
      </c>
      <c r="K6" s="33"/>
      <c r="L6" s="29" t="s">
        <v>3</v>
      </c>
      <c r="M6" s="29">
        <f t="shared" ref="M6:M69" si="0">(C6/1000)*$F$2</f>
        <v>63</v>
      </c>
      <c r="N6" s="15"/>
      <c r="P6">
        <v>100</v>
      </c>
    </row>
    <row r="7" spans="1:26">
      <c r="A7" s="30"/>
      <c r="B7" s="34">
        <v>1</v>
      </c>
      <c r="C7" s="29">
        <f>C6+G6+J6</f>
        <v>1000</v>
      </c>
      <c r="D7" s="29">
        <f t="shared" ref="D7:D70" si="1">(T$5/1000)*C7</f>
        <v>0.9</v>
      </c>
      <c r="E7" s="35">
        <f t="shared" ref="E7:E70" si="2">F6-(U$5*G6)/V$5</f>
        <v>0</v>
      </c>
      <c r="F7" s="29">
        <f>(D7/100)*((P$6/10)*10)</f>
        <v>0.90000000000000013</v>
      </c>
      <c r="G7" s="29">
        <f t="shared" ref="G7:G38" si="3">INT(F7/U$5)*V$5</f>
        <v>0</v>
      </c>
      <c r="H7" s="29" t="s">
        <v>3</v>
      </c>
      <c r="I7" s="29">
        <v>0</v>
      </c>
      <c r="J7" s="29">
        <v>0</v>
      </c>
      <c r="K7" s="36"/>
      <c r="L7" s="27">
        <v>43194</v>
      </c>
      <c r="M7" s="29">
        <f t="shared" si="0"/>
        <v>63</v>
      </c>
    </row>
    <row r="8" spans="1:26">
      <c r="A8" s="30"/>
      <c r="B8" s="34">
        <v>2</v>
      </c>
      <c r="C8" s="29">
        <f t="shared" ref="C8:C71" si="4">C7+G7+J7</f>
        <v>1000</v>
      </c>
      <c r="D8" s="29">
        <f t="shared" si="1"/>
        <v>0.9</v>
      </c>
      <c r="E8" s="35">
        <f t="shared" si="2"/>
        <v>0.90000000000000013</v>
      </c>
      <c r="F8" s="29">
        <f t="shared" ref="F8:F71" si="5">((D8/100)*((P$6/10)*10)+E8)-I8</f>
        <v>1.8000000000000003</v>
      </c>
      <c r="G8" s="29">
        <f t="shared" si="3"/>
        <v>0</v>
      </c>
      <c r="H8" s="29" t="s">
        <v>3</v>
      </c>
      <c r="I8" s="29">
        <v>0</v>
      </c>
      <c r="J8" s="29">
        <v>0</v>
      </c>
      <c r="K8" s="36"/>
      <c r="L8" s="27">
        <v>43195</v>
      </c>
      <c r="M8" s="29">
        <f t="shared" si="0"/>
        <v>63</v>
      </c>
    </row>
    <row r="9" spans="1:26">
      <c r="A9" s="30"/>
      <c r="B9" s="34">
        <v>3</v>
      </c>
      <c r="C9" s="29">
        <f t="shared" si="4"/>
        <v>1000</v>
      </c>
      <c r="D9" s="29">
        <f t="shared" si="1"/>
        <v>0.9</v>
      </c>
      <c r="E9" s="35">
        <f t="shared" si="2"/>
        <v>1.8000000000000003</v>
      </c>
      <c r="F9" s="29">
        <f t="shared" si="5"/>
        <v>2.7</v>
      </c>
      <c r="G9" s="29">
        <f t="shared" si="3"/>
        <v>0</v>
      </c>
      <c r="H9" s="29" t="s">
        <v>3</v>
      </c>
      <c r="I9" s="29">
        <v>0</v>
      </c>
      <c r="J9" s="29">
        <v>0</v>
      </c>
      <c r="K9" s="36"/>
      <c r="L9" s="27">
        <v>43196</v>
      </c>
      <c r="M9" s="29">
        <f t="shared" si="0"/>
        <v>63</v>
      </c>
    </row>
    <row r="10" spans="1:26">
      <c r="A10" s="30"/>
      <c r="B10" s="34">
        <v>4</v>
      </c>
      <c r="C10" s="29">
        <f t="shared" si="4"/>
        <v>1000</v>
      </c>
      <c r="D10" s="29">
        <f t="shared" si="1"/>
        <v>0.9</v>
      </c>
      <c r="E10" s="35">
        <f t="shared" si="2"/>
        <v>2.7</v>
      </c>
      <c r="F10" s="29">
        <f t="shared" si="5"/>
        <v>3.6000000000000005</v>
      </c>
      <c r="G10" s="29">
        <f t="shared" si="3"/>
        <v>0</v>
      </c>
      <c r="H10" s="29" t="s">
        <v>3</v>
      </c>
      <c r="I10" s="29">
        <v>0</v>
      </c>
      <c r="J10" s="29">
        <v>0</v>
      </c>
      <c r="K10" s="36"/>
      <c r="L10" s="27">
        <v>43197</v>
      </c>
      <c r="M10" s="29">
        <f t="shared" si="0"/>
        <v>63</v>
      </c>
      <c r="X10" s="28"/>
    </row>
    <row r="11" spans="1:26">
      <c r="A11" s="30"/>
      <c r="B11" s="34">
        <v>5</v>
      </c>
      <c r="C11" s="29">
        <f t="shared" si="4"/>
        <v>1000</v>
      </c>
      <c r="D11" s="29">
        <f t="shared" si="1"/>
        <v>0.9</v>
      </c>
      <c r="E11" s="35">
        <f t="shared" si="2"/>
        <v>3.6000000000000005</v>
      </c>
      <c r="F11" s="29">
        <f t="shared" si="5"/>
        <v>4.5000000000000009</v>
      </c>
      <c r="G11" s="29">
        <f t="shared" si="3"/>
        <v>0</v>
      </c>
      <c r="H11" s="29" t="s">
        <v>3</v>
      </c>
      <c r="I11" s="29">
        <v>0</v>
      </c>
      <c r="J11" s="29">
        <v>0</v>
      </c>
      <c r="K11" s="36"/>
      <c r="L11" s="27">
        <v>43198</v>
      </c>
      <c r="M11" s="29">
        <f t="shared" si="0"/>
        <v>63</v>
      </c>
      <c r="R11" s="15"/>
    </row>
    <row r="12" spans="1:26">
      <c r="A12" s="30"/>
      <c r="B12" s="34">
        <v>6</v>
      </c>
      <c r="C12" s="29">
        <f t="shared" si="4"/>
        <v>1000</v>
      </c>
      <c r="D12" s="29">
        <f t="shared" si="1"/>
        <v>0.9</v>
      </c>
      <c r="E12" s="35">
        <f t="shared" si="2"/>
        <v>4.5000000000000009</v>
      </c>
      <c r="F12" s="29">
        <f t="shared" si="5"/>
        <v>5.4000000000000012</v>
      </c>
      <c r="G12" s="29">
        <f t="shared" si="3"/>
        <v>0</v>
      </c>
      <c r="H12" s="29" t="s">
        <v>3</v>
      </c>
      <c r="I12" s="29">
        <v>0</v>
      </c>
      <c r="J12" s="29">
        <v>0</v>
      </c>
      <c r="K12" s="36"/>
      <c r="L12" s="27">
        <v>43199</v>
      </c>
      <c r="M12" s="29">
        <f t="shared" si="0"/>
        <v>63</v>
      </c>
      <c r="R12" s="15"/>
    </row>
    <row r="13" spans="1:26">
      <c r="A13" s="30"/>
      <c r="B13" s="34">
        <v>7</v>
      </c>
      <c r="C13" s="29">
        <f t="shared" si="4"/>
        <v>1000</v>
      </c>
      <c r="D13" s="29">
        <f t="shared" si="1"/>
        <v>0.9</v>
      </c>
      <c r="E13" s="35">
        <f t="shared" si="2"/>
        <v>5.4000000000000012</v>
      </c>
      <c r="F13" s="29">
        <f t="shared" si="5"/>
        <v>6.3000000000000016</v>
      </c>
      <c r="G13" s="29">
        <f t="shared" si="3"/>
        <v>0</v>
      </c>
      <c r="H13" s="29" t="s">
        <v>3</v>
      </c>
      <c r="I13" s="29">
        <v>0</v>
      </c>
      <c r="J13" s="29">
        <v>0</v>
      </c>
      <c r="K13" s="36"/>
      <c r="L13" s="27">
        <v>43200</v>
      </c>
      <c r="M13" s="29">
        <f t="shared" si="0"/>
        <v>63</v>
      </c>
      <c r="R13" s="15"/>
    </row>
    <row r="14" spans="1:26">
      <c r="A14" s="30"/>
      <c r="B14" s="34">
        <v>8</v>
      </c>
      <c r="C14" s="29">
        <f t="shared" si="4"/>
        <v>1000</v>
      </c>
      <c r="D14" s="29">
        <f t="shared" si="1"/>
        <v>0.9</v>
      </c>
      <c r="E14" s="35">
        <f t="shared" si="2"/>
        <v>6.3000000000000016</v>
      </c>
      <c r="F14" s="29">
        <f t="shared" si="5"/>
        <v>7.200000000000002</v>
      </c>
      <c r="G14" s="29">
        <f t="shared" si="3"/>
        <v>0</v>
      </c>
      <c r="H14" s="29" t="s">
        <v>3</v>
      </c>
      <c r="I14" s="29">
        <v>0</v>
      </c>
      <c r="J14" s="29">
        <v>0</v>
      </c>
      <c r="K14" s="36"/>
      <c r="L14" s="27">
        <v>43201</v>
      </c>
      <c r="M14" s="29">
        <f t="shared" si="0"/>
        <v>63</v>
      </c>
      <c r="R14" s="15"/>
    </row>
    <row r="15" spans="1:26">
      <c r="A15" s="30"/>
      <c r="B15" s="34">
        <v>9</v>
      </c>
      <c r="C15" s="29">
        <f t="shared" si="4"/>
        <v>1000</v>
      </c>
      <c r="D15" s="29">
        <f t="shared" si="1"/>
        <v>0.9</v>
      </c>
      <c r="E15" s="35">
        <f t="shared" si="2"/>
        <v>7.200000000000002</v>
      </c>
      <c r="F15" s="29">
        <f t="shared" si="5"/>
        <v>8.1000000000000014</v>
      </c>
      <c r="G15" s="29">
        <f t="shared" si="3"/>
        <v>0</v>
      </c>
      <c r="H15" s="29" t="s">
        <v>3</v>
      </c>
      <c r="I15" s="29">
        <v>0</v>
      </c>
      <c r="J15" s="29">
        <v>0</v>
      </c>
      <c r="K15" s="36"/>
      <c r="L15" s="37">
        <v>43202</v>
      </c>
      <c r="M15" s="29">
        <f t="shared" si="0"/>
        <v>63</v>
      </c>
      <c r="R15" s="15"/>
    </row>
    <row r="16" spans="1:26">
      <c r="A16" s="30"/>
      <c r="B16" s="34">
        <v>10</v>
      </c>
      <c r="C16" s="29">
        <f t="shared" si="4"/>
        <v>1000</v>
      </c>
      <c r="D16" s="29">
        <f t="shared" si="1"/>
        <v>0.9</v>
      </c>
      <c r="E16" s="35">
        <f t="shared" si="2"/>
        <v>8.1000000000000014</v>
      </c>
      <c r="F16" s="29">
        <f t="shared" si="5"/>
        <v>9.0000000000000018</v>
      </c>
      <c r="G16" s="29">
        <f t="shared" si="3"/>
        <v>0</v>
      </c>
      <c r="H16" s="29" t="s">
        <v>3</v>
      </c>
      <c r="I16" s="29">
        <v>0</v>
      </c>
      <c r="J16" s="29">
        <v>0</v>
      </c>
      <c r="K16" s="36"/>
      <c r="L16" s="27">
        <v>43203</v>
      </c>
      <c r="M16" s="29">
        <f t="shared" si="0"/>
        <v>63</v>
      </c>
      <c r="R16" s="15"/>
    </row>
    <row r="17" spans="1:19">
      <c r="A17" s="30"/>
      <c r="B17" s="34">
        <v>11</v>
      </c>
      <c r="C17" s="29">
        <f t="shared" si="4"/>
        <v>1000</v>
      </c>
      <c r="D17" s="29">
        <f t="shared" si="1"/>
        <v>0.9</v>
      </c>
      <c r="E17" s="35">
        <f t="shared" si="2"/>
        <v>9.0000000000000018</v>
      </c>
      <c r="F17" s="46">
        <f t="shared" si="5"/>
        <v>9.9000000000000021</v>
      </c>
      <c r="G17" s="29">
        <f t="shared" si="3"/>
        <v>0</v>
      </c>
      <c r="H17" s="29" t="s">
        <v>3</v>
      </c>
      <c r="I17" s="29">
        <v>0</v>
      </c>
      <c r="J17" s="29">
        <v>0</v>
      </c>
      <c r="K17" s="36"/>
      <c r="L17" s="27">
        <v>43204</v>
      </c>
      <c r="M17" s="29">
        <f t="shared" si="0"/>
        <v>63</v>
      </c>
      <c r="R17" s="15"/>
    </row>
    <row r="18" spans="1:19">
      <c r="A18" s="30"/>
      <c r="B18" s="34">
        <v>12</v>
      </c>
      <c r="C18" s="29">
        <f t="shared" si="4"/>
        <v>1000</v>
      </c>
      <c r="D18" s="29">
        <f t="shared" si="1"/>
        <v>0.9</v>
      </c>
      <c r="E18" s="35">
        <f t="shared" si="2"/>
        <v>9.9000000000000021</v>
      </c>
      <c r="F18" s="46">
        <f t="shared" si="5"/>
        <v>10.800000000000002</v>
      </c>
      <c r="G18" s="29">
        <f t="shared" si="3"/>
        <v>0</v>
      </c>
      <c r="H18" s="29" t="s">
        <v>3</v>
      </c>
      <c r="I18" s="29">
        <v>0</v>
      </c>
      <c r="J18" s="29">
        <v>0</v>
      </c>
      <c r="K18" s="36"/>
      <c r="L18" s="27">
        <v>43205</v>
      </c>
      <c r="M18" s="29">
        <f t="shared" si="0"/>
        <v>63</v>
      </c>
      <c r="R18" s="15"/>
    </row>
    <row r="19" spans="1:19">
      <c r="A19" s="30"/>
      <c r="B19" s="34">
        <v>13</v>
      </c>
      <c r="C19" s="29">
        <f t="shared" si="4"/>
        <v>1000</v>
      </c>
      <c r="D19" s="29">
        <f t="shared" si="1"/>
        <v>0.9</v>
      </c>
      <c r="E19" s="35">
        <f t="shared" si="2"/>
        <v>10.800000000000002</v>
      </c>
      <c r="F19" s="46">
        <f t="shared" si="5"/>
        <v>11.700000000000003</v>
      </c>
      <c r="G19" s="29">
        <f t="shared" si="3"/>
        <v>0</v>
      </c>
      <c r="H19" s="29" t="s">
        <v>3</v>
      </c>
      <c r="I19" s="29">
        <v>0</v>
      </c>
      <c r="J19" s="29">
        <v>0</v>
      </c>
      <c r="K19" s="36"/>
      <c r="L19" s="27">
        <v>43206</v>
      </c>
      <c r="M19" s="29">
        <f t="shared" si="0"/>
        <v>63</v>
      </c>
      <c r="R19" s="15"/>
    </row>
    <row r="20" spans="1:19">
      <c r="A20" s="30"/>
      <c r="B20" s="34">
        <v>14</v>
      </c>
      <c r="C20" s="29">
        <f t="shared" si="4"/>
        <v>1000</v>
      </c>
      <c r="D20" s="29">
        <f t="shared" si="1"/>
        <v>0.9</v>
      </c>
      <c r="E20" s="35">
        <f t="shared" si="2"/>
        <v>11.700000000000003</v>
      </c>
      <c r="F20" s="46">
        <f t="shared" si="5"/>
        <v>12.600000000000003</v>
      </c>
      <c r="G20" s="29">
        <f t="shared" si="3"/>
        <v>0</v>
      </c>
      <c r="H20" s="29" t="s">
        <v>3</v>
      </c>
      <c r="I20" s="29">
        <v>0</v>
      </c>
      <c r="J20" s="29">
        <v>0</v>
      </c>
      <c r="K20" s="36"/>
      <c r="L20" s="27">
        <v>43207</v>
      </c>
      <c r="M20" s="29">
        <f t="shared" si="0"/>
        <v>63</v>
      </c>
      <c r="R20" s="15"/>
    </row>
    <row r="21" spans="1:19">
      <c r="A21" s="30"/>
      <c r="B21" s="34">
        <v>15</v>
      </c>
      <c r="C21" s="29">
        <f t="shared" si="4"/>
        <v>1000</v>
      </c>
      <c r="D21" s="29">
        <f t="shared" si="1"/>
        <v>0.9</v>
      </c>
      <c r="E21" s="35">
        <f t="shared" si="2"/>
        <v>12.600000000000003</v>
      </c>
      <c r="F21" s="46">
        <f t="shared" si="5"/>
        <v>13.500000000000004</v>
      </c>
      <c r="G21" s="29">
        <f t="shared" si="3"/>
        <v>0</v>
      </c>
      <c r="H21" s="29" t="s">
        <v>3</v>
      </c>
      <c r="I21" s="29">
        <v>0</v>
      </c>
      <c r="J21" s="29">
        <v>0</v>
      </c>
      <c r="K21" s="36"/>
      <c r="L21" s="27">
        <v>43208</v>
      </c>
      <c r="M21" s="29">
        <f t="shared" si="0"/>
        <v>63</v>
      </c>
    </row>
    <row r="22" spans="1:19">
      <c r="A22" s="30"/>
      <c r="B22" s="34">
        <v>16</v>
      </c>
      <c r="C22" s="29">
        <f t="shared" si="4"/>
        <v>1000</v>
      </c>
      <c r="D22" s="29">
        <f t="shared" si="1"/>
        <v>0.9</v>
      </c>
      <c r="E22" s="35">
        <f t="shared" si="2"/>
        <v>13.500000000000004</v>
      </c>
      <c r="F22" s="46">
        <f t="shared" si="5"/>
        <v>14.400000000000004</v>
      </c>
      <c r="G22" s="29">
        <f t="shared" si="3"/>
        <v>0</v>
      </c>
      <c r="H22" s="29" t="s">
        <v>3</v>
      </c>
      <c r="I22" s="29">
        <v>0</v>
      </c>
      <c r="J22" s="29">
        <v>0</v>
      </c>
      <c r="K22" s="36"/>
      <c r="L22" s="27">
        <v>43209</v>
      </c>
      <c r="M22" s="29">
        <f t="shared" si="0"/>
        <v>63</v>
      </c>
    </row>
    <row r="23" spans="1:19">
      <c r="A23" s="30"/>
      <c r="B23" s="34">
        <v>17</v>
      </c>
      <c r="C23" s="29">
        <f t="shared" si="4"/>
        <v>1000</v>
      </c>
      <c r="D23" s="29">
        <f t="shared" si="1"/>
        <v>0.9</v>
      </c>
      <c r="E23" s="35">
        <f t="shared" si="2"/>
        <v>14.400000000000004</v>
      </c>
      <c r="F23" s="46">
        <f t="shared" si="5"/>
        <v>15.300000000000004</v>
      </c>
      <c r="G23" s="29">
        <f t="shared" si="3"/>
        <v>0</v>
      </c>
      <c r="H23" s="29" t="s">
        <v>3</v>
      </c>
      <c r="I23" s="29">
        <v>0</v>
      </c>
      <c r="J23" s="29">
        <v>0</v>
      </c>
      <c r="K23" s="36"/>
      <c r="L23" s="38">
        <v>43210</v>
      </c>
      <c r="M23" s="29">
        <f t="shared" si="0"/>
        <v>63</v>
      </c>
      <c r="R23" s="24"/>
      <c r="S23" s="24"/>
    </row>
    <row r="24" spans="1:19">
      <c r="A24" s="30"/>
      <c r="B24" s="34">
        <v>18</v>
      </c>
      <c r="C24" s="29">
        <f>C23+G23+J23</f>
        <v>1000</v>
      </c>
      <c r="D24" s="29">
        <f t="shared" si="1"/>
        <v>0.9</v>
      </c>
      <c r="E24" s="35">
        <f t="shared" si="2"/>
        <v>15.300000000000004</v>
      </c>
      <c r="F24" s="46">
        <f t="shared" si="5"/>
        <v>16.200000000000003</v>
      </c>
      <c r="G24" s="29">
        <f t="shared" si="3"/>
        <v>0</v>
      </c>
      <c r="H24" s="29" t="s">
        <v>3</v>
      </c>
      <c r="I24" s="29">
        <v>0</v>
      </c>
      <c r="J24" s="29">
        <v>0</v>
      </c>
      <c r="K24" s="36"/>
      <c r="L24" s="27">
        <v>43211</v>
      </c>
      <c r="M24" s="29">
        <f t="shared" si="0"/>
        <v>63</v>
      </c>
      <c r="R24" s="25"/>
      <c r="S24" s="25"/>
    </row>
    <row r="25" spans="1:19">
      <c r="A25" s="30"/>
      <c r="B25" s="34">
        <v>19</v>
      </c>
      <c r="C25" s="29">
        <f t="shared" si="4"/>
        <v>1000</v>
      </c>
      <c r="D25" s="29">
        <f t="shared" si="1"/>
        <v>0.9</v>
      </c>
      <c r="E25" s="35">
        <f t="shared" si="2"/>
        <v>16.200000000000003</v>
      </c>
      <c r="F25" s="46">
        <f t="shared" si="5"/>
        <v>17.100000000000001</v>
      </c>
      <c r="G25" s="29">
        <f t="shared" si="3"/>
        <v>0</v>
      </c>
      <c r="H25" s="29" t="s">
        <v>3</v>
      </c>
      <c r="I25" s="29">
        <v>0</v>
      </c>
      <c r="J25" s="29">
        <v>0</v>
      </c>
      <c r="K25" s="36"/>
      <c r="L25" s="27">
        <v>43212</v>
      </c>
      <c r="M25" s="29">
        <f t="shared" si="0"/>
        <v>63</v>
      </c>
      <c r="R25" s="25"/>
    </row>
    <row r="26" spans="1:19">
      <c r="A26" s="30"/>
      <c r="B26" s="34">
        <v>20</v>
      </c>
      <c r="C26" s="29">
        <f t="shared" si="4"/>
        <v>1000</v>
      </c>
      <c r="D26" s="29">
        <f t="shared" si="1"/>
        <v>0.9</v>
      </c>
      <c r="E26" s="35">
        <f t="shared" si="2"/>
        <v>17.100000000000001</v>
      </c>
      <c r="F26" s="46">
        <f t="shared" si="5"/>
        <v>18</v>
      </c>
      <c r="G26" s="29">
        <f t="shared" si="3"/>
        <v>0</v>
      </c>
      <c r="H26" s="29" t="s">
        <v>3</v>
      </c>
      <c r="I26" s="29">
        <v>0</v>
      </c>
      <c r="J26" s="29">
        <v>0</v>
      </c>
      <c r="K26" s="36"/>
      <c r="L26" s="27">
        <v>43213</v>
      </c>
      <c r="M26" s="29">
        <f t="shared" si="0"/>
        <v>63</v>
      </c>
      <c r="R26" s="25"/>
    </row>
    <row r="27" spans="1:19">
      <c r="A27" s="30"/>
      <c r="B27" s="34">
        <v>21</v>
      </c>
      <c r="C27" s="29">
        <f t="shared" si="4"/>
        <v>1000</v>
      </c>
      <c r="D27" s="29">
        <f t="shared" si="1"/>
        <v>0.9</v>
      </c>
      <c r="E27" s="35">
        <f t="shared" si="2"/>
        <v>18</v>
      </c>
      <c r="F27" s="46">
        <f t="shared" si="5"/>
        <v>18.899999999999999</v>
      </c>
      <c r="G27" s="29">
        <f t="shared" si="3"/>
        <v>0</v>
      </c>
      <c r="H27" s="29" t="s">
        <v>3</v>
      </c>
      <c r="I27" s="29">
        <v>0</v>
      </c>
      <c r="J27" s="29">
        <v>0</v>
      </c>
      <c r="K27" s="36"/>
      <c r="L27" s="27">
        <v>43214</v>
      </c>
      <c r="M27" s="29">
        <f t="shared" si="0"/>
        <v>63</v>
      </c>
      <c r="R27" s="25"/>
    </row>
    <row r="28" spans="1:19">
      <c r="A28" s="30"/>
      <c r="B28" s="34">
        <v>22</v>
      </c>
      <c r="C28" s="29">
        <f t="shared" si="4"/>
        <v>1000</v>
      </c>
      <c r="D28" s="29">
        <f t="shared" si="1"/>
        <v>0.9</v>
      </c>
      <c r="E28" s="35">
        <f t="shared" si="2"/>
        <v>18.899999999999999</v>
      </c>
      <c r="F28" s="46">
        <f t="shared" si="5"/>
        <v>19.799999999999997</v>
      </c>
      <c r="G28" s="29">
        <v>0</v>
      </c>
      <c r="H28" s="29" t="s">
        <v>3</v>
      </c>
      <c r="I28" s="29">
        <v>0</v>
      </c>
      <c r="J28" s="29">
        <v>0</v>
      </c>
      <c r="K28" s="36"/>
      <c r="L28" s="27">
        <v>43215</v>
      </c>
      <c r="M28" s="29">
        <f t="shared" si="0"/>
        <v>63</v>
      </c>
      <c r="R28" s="25"/>
    </row>
    <row r="29" spans="1:19">
      <c r="A29" s="30"/>
      <c r="B29" s="34">
        <v>23</v>
      </c>
      <c r="C29" s="29">
        <f t="shared" si="4"/>
        <v>1000</v>
      </c>
      <c r="D29" s="29">
        <f t="shared" si="1"/>
        <v>0.9</v>
      </c>
      <c r="E29" s="35">
        <f t="shared" si="2"/>
        <v>19.799999999999997</v>
      </c>
      <c r="F29" s="46">
        <f t="shared" si="5"/>
        <v>20.699999999999996</v>
      </c>
      <c r="G29" s="29">
        <f t="shared" si="3"/>
        <v>0</v>
      </c>
      <c r="H29" s="29"/>
      <c r="I29" s="29">
        <v>0</v>
      </c>
      <c r="J29" s="29">
        <v>0</v>
      </c>
      <c r="K29" s="36"/>
      <c r="L29" s="27">
        <v>43216</v>
      </c>
      <c r="M29" s="29">
        <f t="shared" si="0"/>
        <v>63</v>
      </c>
      <c r="R29" s="25"/>
    </row>
    <row r="30" spans="1:19">
      <c r="A30" s="30"/>
      <c r="B30" s="34">
        <v>24</v>
      </c>
      <c r="C30" s="29">
        <f t="shared" si="4"/>
        <v>1000</v>
      </c>
      <c r="D30" s="29">
        <f t="shared" si="1"/>
        <v>0.9</v>
      </c>
      <c r="E30" s="35">
        <f t="shared" si="2"/>
        <v>20.699999999999996</v>
      </c>
      <c r="F30" s="29">
        <f t="shared" si="5"/>
        <v>21.599999999999994</v>
      </c>
      <c r="G30" s="29">
        <f t="shared" si="3"/>
        <v>0</v>
      </c>
      <c r="H30" s="29"/>
      <c r="I30" s="29">
        <v>0</v>
      </c>
      <c r="J30" s="29">
        <v>0</v>
      </c>
      <c r="K30" s="36"/>
      <c r="L30" s="38">
        <v>43217</v>
      </c>
      <c r="M30" s="29">
        <f t="shared" si="0"/>
        <v>63</v>
      </c>
      <c r="R30" s="25"/>
    </row>
    <row r="31" spans="1:19">
      <c r="A31" s="30"/>
      <c r="B31" s="34">
        <v>25</v>
      </c>
      <c r="C31" s="29">
        <f t="shared" si="4"/>
        <v>1000</v>
      </c>
      <c r="D31" s="29">
        <f t="shared" si="1"/>
        <v>0.9</v>
      </c>
      <c r="E31" s="35">
        <f t="shared" si="2"/>
        <v>21.599999999999994</v>
      </c>
      <c r="F31" s="29">
        <f t="shared" si="5"/>
        <v>22.499999999999993</v>
      </c>
      <c r="G31" s="29">
        <f t="shared" si="3"/>
        <v>0</v>
      </c>
      <c r="H31" s="29"/>
      <c r="I31" s="29">
        <v>0</v>
      </c>
      <c r="J31" s="29">
        <v>0</v>
      </c>
      <c r="K31" s="36"/>
      <c r="L31" s="27">
        <v>43218</v>
      </c>
      <c r="M31" s="29">
        <f t="shared" si="0"/>
        <v>63</v>
      </c>
      <c r="R31" s="25"/>
    </row>
    <row r="32" spans="1:19">
      <c r="A32" s="30"/>
      <c r="B32" s="34">
        <v>26</v>
      </c>
      <c r="C32" s="29">
        <f t="shared" si="4"/>
        <v>1000</v>
      </c>
      <c r="D32" s="29">
        <f t="shared" si="1"/>
        <v>0.9</v>
      </c>
      <c r="E32" s="35">
        <f t="shared" si="2"/>
        <v>22.499999999999993</v>
      </c>
      <c r="F32" s="29">
        <f t="shared" si="5"/>
        <v>23.399999999999991</v>
      </c>
      <c r="G32" s="29">
        <f t="shared" si="3"/>
        <v>0</v>
      </c>
      <c r="H32" s="29"/>
      <c r="I32" s="29">
        <v>0</v>
      </c>
      <c r="J32" s="29">
        <v>0</v>
      </c>
      <c r="K32" s="36"/>
      <c r="L32" s="27">
        <v>43219</v>
      </c>
      <c r="M32" s="29">
        <f t="shared" si="0"/>
        <v>63</v>
      </c>
      <c r="R32" s="25"/>
    </row>
    <row r="33" spans="1:18">
      <c r="A33" s="30"/>
      <c r="B33" s="34">
        <v>27</v>
      </c>
      <c r="C33" s="29">
        <f t="shared" si="4"/>
        <v>1000</v>
      </c>
      <c r="D33" s="29">
        <f t="shared" si="1"/>
        <v>0.9</v>
      </c>
      <c r="E33" s="35">
        <f t="shared" si="2"/>
        <v>23.399999999999991</v>
      </c>
      <c r="F33" s="29">
        <f t="shared" si="5"/>
        <v>24.29999999999999</v>
      </c>
      <c r="G33" s="29">
        <f t="shared" si="3"/>
        <v>0</v>
      </c>
      <c r="H33" s="29"/>
      <c r="I33" s="29">
        <v>0</v>
      </c>
      <c r="J33" s="29">
        <v>0</v>
      </c>
      <c r="K33" s="36"/>
      <c r="L33" s="27">
        <v>43220</v>
      </c>
      <c r="M33" s="29">
        <f t="shared" si="0"/>
        <v>63</v>
      </c>
      <c r="R33" s="25"/>
    </row>
    <row r="34" spans="1:18">
      <c r="A34" s="30"/>
      <c r="B34" s="34">
        <v>28</v>
      </c>
      <c r="C34" s="29">
        <f t="shared" si="4"/>
        <v>1000</v>
      </c>
      <c r="D34" s="29">
        <f t="shared" si="1"/>
        <v>0.9</v>
      </c>
      <c r="E34" s="35">
        <f t="shared" si="2"/>
        <v>24.29999999999999</v>
      </c>
      <c r="F34" s="29">
        <f t="shared" si="5"/>
        <v>25.199999999999989</v>
      </c>
      <c r="G34" s="29">
        <f t="shared" si="3"/>
        <v>0</v>
      </c>
      <c r="H34" s="29"/>
      <c r="I34" s="29">
        <v>0</v>
      </c>
      <c r="J34" s="29">
        <v>0</v>
      </c>
      <c r="K34" s="36"/>
      <c r="L34" s="27">
        <v>43221</v>
      </c>
      <c r="M34" s="29">
        <f t="shared" si="0"/>
        <v>63</v>
      </c>
      <c r="R34" s="25"/>
    </row>
    <row r="35" spans="1:18">
      <c r="A35" s="30"/>
      <c r="B35" s="34">
        <v>29</v>
      </c>
      <c r="C35" s="29">
        <f t="shared" si="4"/>
        <v>1000</v>
      </c>
      <c r="D35" s="29">
        <f t="shared" si="1"/>
        <v>0.9</v>
      </c>
      <c r="E35" s="35">
        <f t="shared" si="2"/>
        <v>25.199999999999989</v>
      </c>
      <c r="F35" s="29">
        <f t="shared" si="5"/>
        <v>26.099999999999987</v>
      </c>
      <c r="G35" s="29">
        <f t="shared" si="3"/>
        <v>0</v>
      </c>
      <c r="H35" s="29"/>
      <c r="I35" s="29">
        <v>0</v>
      </c>
      <c r="J35" s="29">
        <v>0</v>
      </c>
      <c r="K35" s="36"/>
      <c r="L35" s="27">
        <v>43222</v>
      </c>
      <c r="M35" s="29">
        <f t="shared" si="0"/>
        <v>63</v>
      </c>
      <c r="R35" s="25"/>
    </row>
    <row r="36" spans="1:18">
      <c r="A36" s="30"/>
      <c r="B36" s="39">
        <v>30</v>
      </c>
      <c r="C36" s="40">
        <f t="shared" si="4"/>
        <v>1000</v>
      </c>
      <c r="D36" s="40">
        <f t="shared" si="1"/>
        <v>0.9</v>
      </c>
      <c r="E36" s="41">
        <f t="shared" si="2"/>
        <v>26.099999999999987</v>
      </c>
      <c r="F36" s="40">
        <f t="shared" si="5"/>
        <v>26.999999999999986</v>
      </c>
      <c r="G36" s="40">
        <f t="shared" si="3"/>
        <v>0</v>
      </c>
      <c r="H36" s="40"/>
      <c r="I36" s="40">
        <v>0</v>
      </c>
      <c r="J36" s="40">
        <v>0</v>
      </c>
      <c r="K36" s="42" t="s">
        <v>21</v>
      </c>
      <c r="L36" s="38">
        <v>43223</v>
      </c>
      <c r="M36" s="29">
        <f t="shared" si="0"/>
        <v>63</v>
      </c>
    </row>
    <row r="37" spans="1:18">
      <c r="A37" s="30"/>
      <c r="B37" s="31">
        <v>31</v>
      </c>
      <c r="C37" s="32">
        <f t="shared" si="4"/>
        <v>1000</v>
      </c>
      <c r="D37" s="32">
        <f t="shared" si="1"/>
        <v>0.9</v>
      </c>
      <c r="E37" s="43">
        <f t="shared" si="2"/>
        <v>26.999999999999986</v>
      </c>
      <c r="F37" s="32">
        <f t="shared" si="5"/>
        <v>27.899999999999984</v>
      </c>
      <c r="G37" s="32">
        <f t="shared" si="3"/>
        <v>0</v>
      </c>
      <c r="H37" s="32"/>
      <c r="I37" s="32">
        <v>0</v>
      </c>
      <c r="J37" s="32">
        <v>0</v>
      </c>
      <c r="K37" s="33"/>
      <c r="L37" s="27">
        <v>43224</v>
      </c>
      <c r="M37" s="29">
        <f t="shared" si="0"/>
        <v>63</v>
      </c>
      <c r="R37" s="25"/>
    </row>
    <row r="38" spans="1:18">
      <c r="A38" s="30"/>
      <c r="B38" s="34">
        <v>32</v>
      </c>
      <c r="C38" s="29">
        <f t="shared" si="4"/>
        <v>1000</v>
      </c>
      <c r="D38" s="29">
        <f t="shared" si="1"/>
        <v>0.9</v>
      </c>
      <c r="E38" s="35">
        <f t="shared" si="2"/>
        <v>27.899999999999984</v>
      </c>
      <c r="F38" s="29">
        <f t="shared" si="5"/>
        <v>28.799999999999983</v>
      </c>
      <c r="G38" s="29">
        <f t="shared" si="3"/>
        <v>0</v>
      </c>
      <c r="H38" s="29"/>
      <c r="I38" s="29">
        <v>0</v>
      </c>
      <c r="J38" s="29">
        <v>0</v>
      </c>
      <c r="K38" s="36"/>
      <c r="L38" s="27">
        <v>43225</v>
      </c>
      <c r="M38" s="29">
        <f t="shared" si="0"/>
        <v>63</v>
      </c>
    </row>
    <row r="39" spans="1:18">
      <c r="A39" s="30"/>
      <c r="B39" s="34">
        <v>33</v>
      </c>
      <c r="C39" s="29">
        <f t="shared" si="4"/>
        <v>1000</v>
      </c>
      <c r="D39" s="29">
        <f t="shared" si="1"/>
        <v>0.9</v>
      </c>
      <c r="E39" s="35">
        <f t="shared" si="2"/>
        <v>28.799999999999983</v>
      </c>
      <c r="F39" s="29">
        <f t="shared" si="5"/>
        <v>29.699999999999982</v>
      </c>
      <c r="G39" s="29">
        <f t="shared" ref="G39:G70" si="6">INT(F39/U$5)*V$5</f>
        <v>0</v>
      </c>
      <c r="H39" s="29"/>
      <c r="I39" s="29">
        <v>0</v>
      </c>
      <c r="J39" s="29">
        <v>0</v>
      </c>
      <c r="K39" s="36"/>
      <c r="L39" s="27">
        <v>43226</v>
      </c>
      <c r="M39" s="29">
        <f t="shared" si="0"/>
        <v>63</v>
      </c>
    </row>
    <row r="40" spans="1:18">
      <c r="A40" s="14"/>
      <c r="B40" s="22">
        <v>34</v>
      </c>
      <c r="C40">
        <f t="shared" si="4"/>
        <v>1000</v>
      </c>
      <c r="D40">
        <f t="shared" si="1"/>
        <v>0.9</v>
      </c>
      <c r="E40" s="16">
        <f t="shared" si="2"/>
        <v>29.699999999999982</v>
      </c>
      <c r="F40">
        <f t="shared" si="5"/>
        <v>30.59999999999998</v>
      </c>
      <c r="G40">
        <f t="shared" si="6"/>
        <v>0</v>
      </c>
      <c r="I40">
        <v>0</v>
      </c>
      <c r="J40">
        <v>0</v>
      </c>
      <c r="K40" s="4"/>
      <c r="L40" s="3">
        <v>43227</v>
      </c>
      <c r="M40">
        <f t="shared" si="0"/>
        <v>63</v>
      </c>
    </row>
    <row r="41" spans="1:18">
      <c r="A41" s="14"/>
      <c r="B41" s="22">
        <v>35</v>
      </c>
      <c r="C41">
        <f t="shared" si="4"/>
        <v>1000</v>
      </c>
      <c r="D41">
        <f t="shared" si="1"/>
        <v>0.9</v>
      </c>
      <c r="E41" s="16">
        <f t="shared" si="2"/>
        <v>30.59999999999998</v>
      </c>
      <c r="F41">
        <f t="shared" si="5"/>
        <v>31.499999999999979</v>
      </c>
      <c r="G41">
        <f t="shared" si="6"/>
        <v>0</v>
      </c>
      <c r="I41">
        <v>0</v>
      </c>
      <c r="J41">
        <v>0</v>
      </c>
      <c r="K41" s="4"/>
      <c r="L41" s="3">
        <v>43228</v>
      </c>
      <c r="M41">
        <f t="shared" si="0"/>
        <v>63</v>
      </c>
    </row>
    <row r="42" spans="1:18">
      <c r="A42" s="14"/>
      <c r="B42" s="22">
        <v>36</v>
      </c>
      <c r="C42">
        <f t="shared" si="4"/>
        <v>1000</v>
      </c>
      <c r="D42">
        <f t="shared" si="1"/>
        <v>0.9</v>
      </c>
      <c r="E42" s="16">
        <f t="shared" si="2"/>
        <v>31.499999999999979</v>
      </c>
      <c r="F42">
        <f t="shared" si="5"/>
        <v>32.399999999999977</v>
      </c>
      <c r="G42">
        <f t="shared" si="6"/>
        <v>0</v>
      </c>
      <c r="I42">
        <v>0</v>
      </c>
      <c r="J42">
        <v>0</v>
      </c>
      <c r="K42" s="4"/>
      <c r="L42" s="17">
        <v>43229</v>
      </c>
      <c r="M42">
        <f t="shared" si="0"/>
        <v>63</v>
      </c>
    </row>
    <row r="43" spans="1:18">
      <c r="A43" s="14"/>
      <c r="B43" s="22">
        <v>37</v>
      </c>
      <c r="C43">
        <f t="shared" si="4"/>
        <v>1000</v>
      </c>
      <c r="D43">
        <f t="shared" si="1"/>
        <v>0.9</v>
      </c>
      <c r="E43" s="16">
        <f t="shared" si="2"/>
        <v>32.399999999999977</v>
      </c>
      <c r="F43">
        <f t="shared" si="5"/>
        <v>33.299999999999976</v>
      </c>
      <c r="G43">
        <f t="shared" si="6"/>
        <v>0</v>
      </c>
      <c r="I43">
        <v>0</v>
      </c>
      <c r="J43">
        <v>0</v>
      </c>
      <c r="K43" s="4"/>
      <c r="L43" s="3">
        <v>43230</v>
      </c>
      <c r="M43">
        <f t="shared" si="0"/>
        <v>63</v>
      </c>
    </row>
    <row r="44" spans="1:18">
      <c r="A44" s="14"/>
      <c r="B44" s="22">
        <v>38</v>
      </c>
      <c r="C44">
        <f t="shared" si="4"/>
        <v>1000</v>
      </c>
      <c r="D44">
        <f t="shared" si="1"/>
        <v>0.9</v>
      </c>
      <c r="E44" s="16">
        <f t="shared" si="2"/>
        <v>33.299999999999976</v>
      </c>
      <c r="F44">
        <f t="shared" si="5"/>
        <v>34.199999999999974</v>
      </c>
      <c r="G44">
        <f t="shared" si="6"/>
        <v>0</v>
      </c>
      <c r="I44">
        <v>0</v>
      </c>
      <c r="J44">
        <v>0</v>
      </c>
      <c r="K44" s="4"/>
      <c r="L44" s="3">
        <v>43231</v>
      </c>
      <c r="M44">
        <f t="shared" si="0"/>
        <v>63</v>
      </c>
    </row>
    <row r="45" spans="1:18">
      <c r="A45" s="14"/>
      <c r="B45" s="22">
        <v>39</v>
      </c>
      <c r="C45">
        <f t="shared" si="4"/>
        <v>1000</v>
      </c>
      <c r="D45">
        <f t="shared" si="1"/>
        <v>0.9</v>
      </c>
      <c r="E45" s="16">
        <f t="shared" si="2"/>
        <v>34.199999999999974</v>
      </c>
      <c r="F45">
        <f t="shared" si="5"/>
        <v>35.099999999999973</v>
      </c>
      <c r="G45">
        <f t="shared" si="6"/>
        <v>0</v>
      </c>
      <c r="I45">
        <v>0</v>
      </c>
      <c r="J45">
        <v>0</v>
      </c>
      <c r="K45" s="4"/>
      <c r="L45" s="3">
        <v>43232</v>
      </c>
      <c r="M45">
        <f t="shared" si="0"/>
        <v>63</v>
      </c>
    </row>
    <row r="46" spans="1:18">
      <c r="A46" s="14"/>
      <c r="B46" s="22">
        <v>40</v>
      </c>
      <c r="C46">
        <f t="shared" si="4"/>
        <v>1000</v>
      </c>
      <c r="D46">
        <f t="shared" si="1"/>
        <v>0.9</v>
      </c>
      <c r="E46" s="16">
        <f t="shared" si="2"/>
        <v>35.099999999999973</v>
      </c>
      <c r="F46">
        <f t="shared" si="5"/>
        <v>35.999999999999972</v>
      </c>
      <c r="G46">
        <f t="shared" si="6"/>
        <v>0</v>
      </c>
      <c r="I46">
        <v>0</v>
      </c>
      <c r="J46">
        <v>0</v>
      </c>
      <c r="K46" s="4"/>
      <c r="L46" s="3">
        <v>43233</v>
      </c>
      <c r="M46">
        <f t="shared" si="0"/>
        <v>63</v>
      </c>
    </row>
    <row r="47" spans="1:18">
      <c r="A47" s="14"/>
      <c r="B47" s="22">
        <v>41</v>
      </c>
      <c r="C47">
        <f t="shared" si="4"/>
        <v>1000</v>
      </c>
      <c r="D47">
        <f t="shared" si="1"/>
        <v>0.9</v>
      </c>
      <c r="E47" s="16">
        <f t="shared" si="2"/>
        <v>35.999999999999972</v>
      </c>
      <c r="F47">
        <f t="shared" si="5"/>
        <v>36.89999999999997</v>
      </c>
      <c r="G47">
        <f t="shared" si="6"/>
        <v>0</v>
      </c>
      <c r="I47">
        <v>0</v>
      </c>
      <c r="J47">
        <v>0</v>
      </c>
      <c r="K47" s="4"/>
      <c r="L47" s="3">
        <v>43234</v>
      </c>
      <c r="M47">
        <f t="shared" si="0"/>
        <v>63</v>
      </c>
    </row>
    <row r="48" spans="1:18">
      <c r="A48" s="14"/>
      <c r="B48" s="22">
        <v>42</v>
      </c>
      <c r="C48">
        <f t="shared" si="4"/>
        <v>1000</v>
      </c>
      <c r="D48">
        <f t="shared" si="1"/>
        <v>0.9</v>
      </c>
      <c r="E48" s="16">
        <f t="shared" si="2"/>
        <v>36.89999999999997</v>
      </c>
      <c r="F48">
        <f t="shared" si="5"/>
        <v>37.799999999999969</v>
      </c>
      <c r="G48">
        <f t="shared" si="6"/>
        <v>0</v>
      </c>
      <c r="I48">
        <v>0</v>
      </c>
      <c r="J48">
        <v>0</v>
      </c>
      <c r="K48" s="4"/>
      <c r="L48" s="17">
        <v>43235</v>
      </c>
      <c r="M48">
        <f t="shared" si="0"/>
        <v>63</v>
      </c>
    </row>
    <row r="49" spans="1:13">
      <c r="A49" s="14"/>
      <c r="B49" s="22">
        <v>43</v>
      </c>
      <c r="C49">
        <f t="shared" si="4"/>
        <v>1000</v>
      </c>
      <c r="D49">
        <f t="shared" si="1"/>
        <v>0.9</v>
      </c>
      <c r="E49" s="16">
        <f t="shared" si="2"/>
        <v>37.799999999999969</v>
      </c>
      <c r="F49">
        <f t="shared" si="5"/>
        <v>38.699999999999967</v>
      </c>
      <c r="G49">
        <f t="shared" si="6"/>
        <v>0</v>
      </c>
      <c r="I49">
        <v>0</v>
      </c>
      <c r="J49">
        <v>0</v>
      </c>
      <c r="K49" s="4"/>
      <c r="L49" s="3">
        <v>43236</v>
      </c>
      <c r="M49">
        <f t="shared" si="0"/>
        <v>63</v>
      </c>
    </row>
    <row r="50" spans="1:13">
      <c r="A50" s="14"/>
      <c r="B50" s="22">
        <v>44</v>
      </c>
      <c r="C50">
        <f t="shared" si="4"/>
        <v>1000</v>
      </c>
      <c r="D50">
        <f t="shared" si="1"/>
        <v>0.9</v>
      </c>
      <c r="E50" s="16">
        <f t="shared" si="2"/>
        <v>38.699999999999967</v>
      </c>
      <c r="F50">
        <f t="shared" si="5"/>
        <v>39.599999999999966</v>
      </c>
      <c r="G50">
        <f t="shared" si="6"/>
        <v>0</v>
      </c>
      <c r="I50">
        <v>0</v>
      </c>
      <c r="J50">
        <v>0</v>
      </c>
      <c r="K50" s="4"/>
      <c r="L50" s="3">
        <v>43237</v>
      </c>
      <c r="M50">
        <f t="shared" si="0"/>
        <v>63</v>
      </c>
    </row>
    <row r="51" spans="1:13">
      <c r="A51" s="14"/>
      <c r="B51" s="22">
        <v>45</v>
      </c>
      <c r="C51">
        <f t="shared" si="4"/>
        <v>1000</v>
      </c>
      <c r="D51">
        <f t="shared" si="1"/>
        <v>0.9</v>
      </c>
      <c r="E51" s="16">
        <f t="shared" si="2"/>
        <v>39.599999999999966</v>
      </c>
      <c r="F51">
        <f t="shared" si="5"/>
        <v>40.499999999999964</v>
      </c>
      <c r="G51">
        <f t="shared" si="6"/>
        <v>0</v>
      </c>
      <c r="I51">
        <v>0</v>
      </c>
      <c r="J51">
        <v>0</v>
      </c>
      <c r="K51" s="4"/>
      <c r="L51" s="3">
        <v>43238</v>
      </c>
      <c r="M51">
        <f t="shared" si="0"/>
        <v>63</v>
      </c>
    </row>
    <row r="52" spans="1:13">
      <c r="A52" s="14"/>
      <c r="B52" s="22">
        <v>46</v>
      </c>
      <c r="C52">
        <f t="shared" si="4"/>
        <v>1000</v>
      </c>
      <c r="D52">
        <f t="shared" si="1"/>
        <v>0.9</v>
      </c>
      <c r="E52" s="16">
        <f t="shared" si="2"/>
        <v>40.499999999999964</v>
      </c>
      <c r="F52">
        <f t="shared" si="5"/>
        <v>41.399999999999963</v>
      </c>
      <c r="G52">
        <f t="shared" si="6"/>
        <v>0</v>
      </c>
      <c r="I52">
        <v>0</v>
      </c>
      <c r="J52">
        <v>0</v>
      </c>
      <c r="K52" s="4"/>
      <c r="L52" s="3">
        <v>43239</v>
      </c>
      <c r="M52">
        <f t="shared" si="0"/>
        <v>63</v>
      </c>
    </row>
    <row r="53" spans="1:13">
      <c r="A53" s="14"/>
      <c r="B53" s="22">
        <v>47</v>
      </c>
      <c r="C53">
        <f t="shared" si="4"/>
        <v>1000</v>
      </c>
      <c r="D53">
        <f t="shared" si="1"/>
        <v>0.9</v>
      </c>
      <c r="E53" s="16">
        <f t="shared" si="2"/>
        <v>41.399999999999963</v>
      </c>
      <c r="F53">
        <f t="shared" si="5"/>
        <v>42.299999999999962</v>
      </c>
      <c r="G53">
        <f t="shared" si="6"/>
        <v>0</v>
      </c>
      <c r="I53">
        <v>0</v>
      </c>
      <c r="J53">
        <v>0</v>
      </c>
      <c r="K53" s="4"/>
      <c r="L53" s="17">
        <v>43240</v>
      </c>
      <c r="M53">
        <f t="shared" si="0"/>
        <v>63</v>
      </c>
    </row>
    <row r="54" spans="1:13">
      <c r="A54" s="14"/>
      <c r="B54" s="22">
        <v>48</v>
      </c>
      <c r="C54">
        <f t="shared" si="4"/>
        <v>1000</v>
      </c>
      <c r="D54">
        <f t="shared" si="1"/>
        <v>0.9</v>
      </c>
      <c r="E54" s="16">
        <f t="shared" si="2"/>
        <v>42.299999999999962</v>
      </c>
      <c r="F54">
        <f t="shared" si="5"/>
        <v>43.19999999999996</v>
      </c>
      <c r="G54">
        <f t="shared" si="6"/>
        <v>0</v>
      </c>
      <c r="I54">
        <v>0</v>
      </c>
      <c r="J54">
        <v>0</v>
      </c>
      <c r="K54" s="4"/>
      <c r="L54" s="3">
        <v>43241</v>
      </c>
      <c r="M54">
        <f t="shared" si="0"/>
        <v>63</v>
      </c>
    </row>
    <row r="55" spans="1:13">
      <c r="A55" s="14"/>
      <c r="B55" s="22">
        <v>49</v>
      </c>
      <c r="C55">
        <f t="shared" si="4"/>
        <v>1000</v>
      </c>
      <c r="D55">
        <f t="shared" si="1"/>
        <v>0.9</v>
      </c>
      <c r="E55" s="16">
        <f t="shared" si="2"/>
        <v>43.19999999999996</v>
      </c>
      <c r="F55">
        <f t="shared" si="5"/>
        <v>44.099999999999959</v>
      </c>
      <c r="G55">
        <f t="shared" si="6"/>
        <v>0</v>
      </c>
      <c r="I55">
        <v>0</v>
      </c>
      <c r="J55">
        <v>0</v>
      </c>
      <c r="K55" s="4"/>
      <c r="L55" s="3">
        <v>43242</v>
      </c>
      <c r="M55">
        <f t="shared" si="0"/>
        <v>63</v>
      </c>
    </row>
    <row r="56" spans="1:13">
      <c r="A56" s="14"/>
      <c r="B56" s="22">
        <v>50</v>
      </c>
      <c r="C56">
        <f t="shared" si="4"/>
        <v>1000</v>
      </c>
      <c r="D56">
        <f t="shared" si="1"/>
        <v>0.9</v>
      </c>
      <c r="E56" s="16">
        <f t="shared" si="2"/>
        <v>44.099999999999959</v>
      </c>
      <c r="F56">
        <f t="shared" si="5"/>
        <v>44.999999999999957</v>
      </c>
      <c r="G56">
        <f t="shared" si="6"/>
        <v>0</v>
      </c>
      <c r="I56">
        <v>0</v>
      </c>
      <c r="J56">
        <v>0</v>
      </c>
      <c r="K56" s="4"/>
      <c r="L56" s="3">
        <v>43243</v>
      </c>
      <c r="M56">
        <f t="shared" si="0"/>
        <v>63</v>
      </c>
    </row>
    <row r="57" spans="1:13">
      <c r="A57" s="14"/>
      <c r="B57" s="22">
        <v>51</v>
      </c>
      <c r="C57">
        <f t="shared" si="4"/>
        <v>1000</v>
      </c>
      <c r="D57">
        <f t="shared" si="1"/>
        <v>0.9</v>
      </c>
      <c r="E57" s="16">
        <f t="shared" si="2"/>
        <v>44.999999999999957</v>
      </c>
      <c r="F57">
        <f t="shared" si="5"/>
        <v>45.899999999999956</v>
      </c>
      <c r="G57">
        <f t="shared" si="6"/>
        <v>0</v>
      </c>
      <c r="I57">
        <v>0</v>
      </c>
      <c r="J57">
        <v>0</v>
      </c>
      <c r="K57" s="4"/>
      <c r="L57" s="17">
        <v>43244</v>
      </c>
      <c r="M57">
        <f t="shared" si="0"/>
        <v>63</v>
      </c>
    </row>
    <row r="58" spans="1:13">
      <c r="A58" s="14"/>
      <c r="B58" s="22">
        <v>52</v>
      </c>
      <c r="C58">
        <f t="shared" si="4"/>
        <v>1000</v>
      </c>
      <c r="D58">
        <f t="shared" si="1"/>
        <v>0.9</v>
      </c>
      <c r="E58" s="16">
        <f t="shared" si="2"/>
        <v>45.899999999999956</v>
      </c>
      <c r="F58">
        <f t="shared" si="5"/>
        <v>46.799999999999955</v>
      </c>
      <c r="G58">
        <f t="shared" si="6"/>
        <v>0</v>
      </c>
      <c r="I58">
        <v>0</v>
      </c>
      <c r="J58">
        <v>0</v>
      </c>
      <c r="K58" s="4"/>
      <c r="L58" s="3">
        <v>43245</v>
      </c>
      <c r="M58">
        <f t="shared" si="0"/>
        <v>63</v>
      </c>
    </row>
    <row r="59" spans="1:13">
      <c r="A59" s="14"/>
      <c r="B59" s="22">
        <v>53</v>
      </c>
      <c r="C59">
        <f t="shared" si="4"/>
        <v>1000</v>
      </c>
      <c r="D59">
        <f t="shared" si="1"/>
        <v>0.9</v>
      </c>
      <c r="E59" s="16">
        <f t="shared" si="2"/>
        <v>46.799999999999955</v>
      </c>
      <c r="F59">
        <f t="shared" si="5"/>
        <v>47.699999999999953</v>
      </c>
      <c r="G59">
        <f t="shared" si="6"/>
        <v>0</v>
      </c>
      <c r="I59">
        <v>0</v>
      </c>
      <c r="J59">
        <v>0</v>
      </c>
      <c r="K59" s="4"/>
      <c r="L59" s="3">
        <v>43246</v>
      </c>
      <c r="M59">
        <f t="shared" si="0"/>
        <v>63</v>
      </c>
    </row>
    <row r="60" spans="1:13">
      <c r="A60" s="14"/>
      <c r="B60" s="22">
        <v>54</v>
      </c>
      <c r="C60">
        <f t="shared" si="4"/>
        <v>1000</v>
      </c>
      <c r="D60">
        <f t="shared" si="1"/>
        <v>0.9</v>
      </c>
      <c r="E60" s="16">
        <f t="shared" si="2"/>
        <v>47.699999999999953</v>
      </c>
      <c r="F60">
        <f t="shared" si="5"/>
        <v>48.599999999999952</v>
      </c>
      <c r="G60">
        <f t="shared" si="6"/>
        <v>0</v>
      </c>
      <c r="I60">
        <v>0</v>
      </c>
      <c r="J60">
        <v>0</v>
      </c>
      <c r="K60" s="4"/>
      <c r="L60" s="3">
        <v>43247</v>
      </c>
      <c r="M60">
        <f t="shared" si="0"/>
        <v>63</v>
      </c>
    </row>
    <row r="61" spans="1:13">
      <c r="A61" s="14"/>
      <c r="B61" s="22">
        <v>55</v>
      </c>
      <c r="C61">
        <f t="shared" si="4"/>
        <v>1000</v>
      </c>
      <c r="D61">
        <f t="shared" si="1"/>
        <v>0.9</v>
      </c>
      <c r="E61" s="16">
        <f t="shared" si="2"/>
        <v>48.599999999999952</v>
      </c>
      <c r="F61">
        <f t="shared" si="5"/>
        <v>49.49999999999995</v>
      </c>
      <c r="G61">
        <f t="shared" si="6"/>
        <v>0</v>
      </c>
      <c r="I61">
        <v>0</v>
      </c>
      <c r="J61">
        <v>0</v>
      </c>
      <c r="K61" s="4"/>
      <c r="L61" s="3">
        <v>43248</v>
      </c>
      <c r="M61">
        <f t="shared" si="0"/>
        <v>63</v>
      </c>
    </row>
    <row r="62" spans="1:13">
      <c r="A62" s="14"/>
      <c r="B62" s="22">
        <v>56</v>
      </c>
      <c r="C62">
        <f t="shared" si="4"/>
        <v>1000</v>
      </c>
      <c r="D62">
        <f t="shared" si="1"/>
        <v>0.9</v>
      </c>
      <c r="E62" s="16">
        <f t="shared" si="2"/>
        <v>49.49999999999995</v>
      </c>
      <c r="F62">
        <f t="shared" si="5"/>
        <v>50.399999999999949</v>
      </c>
      <c r="G62">
        <f t="shared" si="6"/>
        <v>0</v>
      </c>
      <c r="I62">
        <v>0</v>
      </c>
      <c r="J62">
        <v>0</v>
      </c>
      <c r="K62" s="4"/>
      <c r="L62" s="17">
        <v>43249</v>
      </c>
      <c r="M62">
        <f t="shared" si="0"/>
        <v>63</v>
      </c>
    </row>
    <row r="63" spans="1:13">
      <c r="A63" s="14"/>
      <c r="B63" s="22">
        <v>57</v>
      </c>
      <c r="C63">
        <f t="shared" si="4"/>
        <v>1000</v>
      </c>
      <c r="D63">
        <f t="shared" si="1"/>
        <v>0.9</v>
      </c>
      <c r="E63" s="16">
        <f t="shared" si="2"/>
        <v>50.399999999999949</v>
      </c>
      <c r="F63">
        <f t="shared" si="5"/>
        <v>51.299999999999947</v>
      </c>
      <c r="G63">
        <f t="shared" si="6"/>
        <v>0</v>
      </c>
      <c r="I63">
        <v>0</v>
      </c>
      <c r="J63">
        <v>0</v>
      </c>
      <c r="K63" s="4"/>
      <c r="L63" s="3">
        <v>43250</v>
      </c>
      <c r="M63">
        <f t="shared" si="0"/>
        <v>63</v>
      </c>
    </row>
    <row r="64" spans="1:13">
      <c r="A64" s="14"/>
      <c r="B64" s="22">
        <v>58</v>
      </c>
      <c r="C64">
        <f t="shared" si="4"/>
        <v>1000</v>
      </c>
      <c r="D64">
        <f t="shared" si="1"/>
        <v>0.9</v>
      </c>
      <c r="E64" s="16">
        <f t="shared" si="2"/>
        <v>51.299999999999947</v>
      </c>
      <c r="F64">
        <f t="shared" si="5"/>
        <v>52.199999999999946</v>
      </c>
      <c r="G64">
        <f t="shared" si="6"/>
        <v>0</v>
      </c>
      <c r="I64">
        <v>0</v>
      </c>
      <c r="J64">
        <v>0</v>
      </c>
      <c r="K64" s="4"/>
      <c r="L64" s="3">
        <v>43251</v>
      </c>
      <c r="M64">
        <f t="shared" si="0"/>
        <v>63</v>
      </c>
    </row>
    <row r="65" spans="1:13">
      <c r="A65" s="14"/>
      <c r="B65" s="22">
        <v>59</v>
      </c>
      <c r="C65">
        <f t="shared" si="4"/>
        <v>1000</v>
      </c>
      <c r="D65">
        <f t="shared" si="1"/>
        <v>0.9</v>
      </c>
      <c r="E65" s="16">
        <f t="shared" si="2"/>
        <v>52.199999999999946</v>
      </c>
      <c r="F65">
        <f t="shared" si="5"/>
        <v>53.099999999999945</v>
      </c>
      <c r="G65">
        <f t="shared" si="6"/>
        <v>0</v>
      </c>
      <c r="I65">
        <v>0</v>
      </c>
      <c r="J65">
        <v>0</v>
      </c>
      <c r="K65" s="4"/>
      <c r="L65" s="3">
        <v>43252</v>
      </c>
      <c r="M65">
        <f t="shared" si="0"/>
        <v>63</v>
      </c>
    </row>
    <row r="66" spans="1:13">
      <c r="A66" s="14"/>
      <c r="B66" s="23">
        <v>60</v>
      </c>
      <c r="C66" s="1">
        <f t="shared" si="4"/>
        <v>1000</v>
      </c>
      <c r="D66" s="1">
        <f t="shared" si="1"/>
        <v>0.9</v>
      </c>
      <c r="E66" s="18">
        <f t="shared" si="2"/>
        <v>53.099999999999945</v>
      </c>
      <c r="F66" s="1">
        <f t="shared" si="5"/>
        <v>53.999999999999943</v>
      </c>
      <c r="G66" s="1">
        <f t="shared" si="6"/>
        <v>0</v>
      </c>
      <c r="H66" s="1"/>
      <c r="I66" s="1">
        <v>0</v>
      </c>
      <c r="J66" s="1">
        <v>0</v>
      </c>
      <c r="K66" s="5" t="s">
        <v>22</v>
      </c>
      <c r="L66" s="17">
        <v>43253</v>
      </c>
      <c r="M66">
        <f t="shared" si="0"/>
        <v>63</v>
      </c>
    </row>
    <row r="67" spans="1:13">
      <c r="A67" s="14"/>
      <c r="B67" s="22">
        <v>61</v>
      </c>
      <c r="C67">
        <f t="shared" si="4"/>
        <v>1000</v>
      </c>
      <c r="D67">
        <f t="shared" si="1"/>
        <v>0.9</v>
      </c>
      <c r="E67" s="16">
        <f t="shared" si="2"/>
        <v>53.999999999999943</v>
      </c>
      <c r="F67">
        <f t="shared" si="5"/>
        <v>54.899999999999942</v>
      </c>
      <c r="G67">
        <f t="shared" si="6"/>
        <v>0</v>
      </c>
      <c r="I67">
        <v>0</v>
      </c>
      <c r="J67">
        <v>0</v>
      </c>
      <c r="K67" s="4"/>
      <c r="M67">
        <f t="shared" si="0"/>
        <v>63</v>
      </c>
    </row>
    <row r="68" spans="1:13">
      <c r="A68" s="14"/>
      <c r="B68" s="22">
        <v>62</v>
      </c>
      <c r="C68">
        <f t="shared" si="4"/>
        <v>1000</v>
      </c>
      <c r="D68">
        <f t="shared" si="1"/>
        <v>0.9</v>
      </c>
      <c r="E68" s="16">
        <f t="shared" si="2"/>
        <v>54.899999999999942</v>
      </c>
      <c r="F68">
        <f t="shared" si="5"/>
        <v>55.79999999999994</v>
      </c>
      <c r="G68">
        <f t="shared" si="6"/>
        <v>0</v>
      </c>
      <c r="I68">
        <v>0</v>
      </c>
      <c r="J68">
        <v>0</v>
      </c>
      <c r="K68" s="4"/>
      <c r="M68">
        <f t="shared" si="0"/>
        <v>63</v>
      </c>
    </row>
    <row r="69" spans="1:13">
      <c r="A69" s="14"/>
      <c r="B69" s="22">
        <v>63</v>
      </c>
      <c r="C69">
        <f t="shared" si="4"/>
        <v>1000</v>
      </c>
      <c r="D69">
        <f t="shared" si="1"/>
        <v>0.9</v>
      </c>
      <c r="E69" s="16">
        <f t="shared" si="2"/>
        <v>55.79999999999994</v>
      </c>
      <c r="F69">
        <f t="shared" si="5"/>
        <v>56.699999999999939</v>
      </c>
      <c r="G69">
        <f t="shared" si="6"/>
        <v>0</v>
      </c>
      <c r="I69">
        <v>0</v>
      </c>
      <c r="J69">
        <v>0</v>
      </c>
      <c r="K69" s="4"/>
      <c r="M69">
        <f t="shared" si="0"/>
        <v>63</v>
      </c>
    </row>
    <row r="70" spans="1:13">
      <c r="A70" s="14"/>
      <c r="B70" s="22">
        <v>64</v>
      </c>
      <c r="C70">
        <f t="shared" si="4"/>
        <v>1000</v>
      </c>
      <c r="D70">
        <f t="shared" si="1"/>
        <v>0.9</v>
      </c>
      <c r="E70" s="16">
        <f t="shared" si="2"/>
        <v>56.699999999999939</v>
      </c>
      <c r="F70">
        <f t="shared" si="5"/>
        <v>57.599999999999937</v>
      </c>
      <c r="G70">
        <f t="shared" si="6"/>
        <v>0</v>
      </c>
      <c r="I70">
        <v>0</v>
      </c>
      <c r="J70">
        <v>0</v>
      </c>
      <c r="K70" s="4"/>
      <c r="M70">
        <f t="shared" ref="M70:M133" si="7">(C70/1000)*$F$2</f>
        <v>63</v>
      </c>
    </row>
    <row r="71" spans="1:13">
      <c r="A71" s="14"/>
      <c r="B71" s="22">
        <v>65</v>
      </c>
      <c r="C71">
        <f t="shared" si="4"/>
        <v>1000</v>
      </c>
      <c r="D71">
        <f t="shared" ref="D71:D134" si="8">(T$5/1000)*C71</f>
        <v>0.9</v>
      </c>
      <c r="E71" s="16">
        <f t="shared" ref="E71:E134" si="9">F70-(U$5*G70)/V$5</f>
        <v>57.599999999999937</v>
      </c>
      <c r="F71">
        <f t="shared" si="5"/>
        <v>58.499999999999936</v>
      </c>
      <c r="G71">
        <f t="shared" ref="G71:G102" si="10">INT(F71/U$5)*V$5</f>
        <v>0</v>
      </c>
      <c r="I71">
        <v>0</v>
      </c>
      <c r="J71">
        <v>0</v>
      </c>
      <c r="K71" s="4"/>
      <c r="M71">
        <f t="shared" si="7"/>
        <v>63</v>
      </c>
    </row>
    <row r="72" spans="1:13">
      <c r="A72" s="14"/>
      <c r="B72" s="22">
        <v>66</v>
      </c>
      <c r="C72">
        <f t="shared" ref="C72:C96" si="11">C71+G71+J71</f>
        <v>1000</v>
      </c>
      <c r="D72">
        <f t="shared" si="8"/>
        <v>0.9</v>
      </c>
      <c r="E72" s="16">
        <f t="shared" si="9"/>
        <v>58.499999999999936</v>
      </c>
      <c r="F72">
        <f t="shared" ref="F72:F135" si="12">((D72/100)*((P$6/10)*10)+E72)-I72</f>
        <v>59.399999999999935</v>
      </c>
      <c r="G72">
        <f t="shared" si="10"/>
        <v>0</v>
      </c>
      <c r="I72">
        <v>0</v>
      </c>
      <c r="J72">
        <v>0</v>
      </c>
      <c r="K72" s="4"/>
      <c r="M72">
        <f t="shared" si="7"/>
        <v>63</v>
      </c>
    </row>
    <row r="73" spans="1:13">
      <c r="A73" s="14"/>
      <c r="B73" s="22">
        <v>67</v>
      </c>
      <c r="C73">
        <f t="shared" si="11"/>
        <v>1000</v>
      </c>
      <c r="D73">
        <f t="shared" si="8"/>
        <v>0.9</v>
      </c>
      <c r="E73" s="16">
        <f t="shared" si="9"/>
        <v>59.399999999999935</v>
      </c>
      <c r="F73">
        <f t="shared" si="12"/>
        <v>60.299999999999933</v>
      </c>
      <c r="G73">
        <f t="shared" si="10"/>
        <v>0</v>
      </c>
      <c r="I73">
        <v>0</v>
      </c>
      <c r="J73">
        <v>0</v>
      </c>
      <c r="K73" s="4"/>
      <c r="M73">
        <f t="shared" si="7"/>
        <v>63</v>
      </c>
    </row>
    <row r="74" spans="1:13">
      <c r="A74" s="14"/>
      <c r="B74" s="22">
        <v>68</v>
      </c>
      <c r="C74">
        <f t="shared" si="11"/>
        <v>1000</v>
      </c>
      <c r="D74">
        <f t="shared" si="8"/>
        <v>0.9</v>
      </c>
      <c r="E74" s="16">
        <f t="shared" si="9"/>
        <v>60.299999999999933</v>
      </c>
      <c r="F74">
        <f t="shared" si="12"/>
        <v>61.199999999999932</v>
      </c>
      <c r="G74">
        <f t="shared" si="10"/>
        <v>0</v>
      </c>
      <c r="I74">
        <v>0</v>
      </c>
      <c r="J74">
        <v>0</v>
      </c>
      <c r="K74" s="4"/>
      <c r="M74">
        <f t="shared" si="7"/>
        <v>63</v>
      </c>
    </row>
    <row r="75" spans="1:13">
      <c r="A75" s="14"/>
      <c r="B75" s="22">
        <v>69</v>
      </c>
      <c r="C75">
        <f t="shared" si="11"/>
        <v>1000</v>
      </c>
      <c r="D75">
        <f t="shared" si="8"/>
        <v>0.9</v>
      </c>
      <c r="E75" s="16">
        <f t="shared" si="9"/>
        <v>61.199999999999932</v>
      </c>
      <c r="F75">
        <f t="shared" si="12"/>
        <v>62.09999999999993</v>
      </c>
      <c r="G75">
        <f t="shared" si="10"/>
        <v>0</v>
      </c>
      <c r="I75">
        <v>0</v>
      </c>
      <c r="J75">
        <v>0</v>
      </c>
      <c r="K75" s="4"/>
      <c r="M75">
        <f t="shared" si="7"/>
        <v>63</v>
      </c>
    </row>
    <row r="76" spans="1:13">
      <c r="A76" s="14"/>
      <c r="B76" s="22">
        <v>70</v>
      </c>
      <c r="C76">
        <f t="shared" si="11"/>
        <v>1000</v>
      </c>
      <c r="D76">
        <f t="shared" si="8"/>
        <v>0.9</v>
      </c>
      <c r="E76" s="16">
        <f t="shared" si="9"/>
        <v>62.09999999999993</v>
      </c>
      <c r="F76">
        <f t="shared" si="12"/>
        <v>62.999999999999929</v>
      </c>
      <c r="G76">
        <f t="shared" si="10"/>
        <v>0</v>
      </c>
      <c r="I76">
        <v>0</v>
      </c>
      <c r="J76">
        <v>0</v>
      </c>
      <c r="K76" s="4"/>
      <c r="M76">
        <f t="shared" si="7"/>
        <v>63</v>
      </c>
    </row>
    <row r="77" spans="1:13">
      <c r="A77" s="14"/>
      <c r="B77" s="22">
        <v>71</v>
      </c>
      <c r="C77">
        <f t="shared" si="11"/>
        <v>1000</v>
      </c>
      <c r="D77">
        <f t="shared" si="8"/>
        <v>0.9</v>
      </c>
      <c r="E77" s="16">
        <f t="shared" si="9"/>
        <v>62.999999999999929</v>
      </c>
      <c r="F77">
        <f t="shared" si="12"/>
        <v>63.899999999999928</v>
      </c>
      <c r="G77">
        <f t="shared" si="10"/>
        <v>1000</v>
      </c>
      <c r="I77">
        <v>0</v>
      </c>
      <c r="J77">
        <v>0</v>
      </c>
      <c r="K77" s="4"/>
      <c r="M77">
        <f t="shared" si="7"/>
        <v>63</v>
      </c>
    </row>
    <row r="78" spans="1:13">
      <c r="A78" s="14"/>
      <c r="B78" s="22">
        <v>72</v>
      </c>
      <c r="C78">
        <f t="shared" si="11"/>
        <v>2000</v>
      </c>
      <c r="D78">
        <f t="shared" si="8"/>
        <v>1.8</v>
      </c>
      <c r="E78" s="16">
        <f t="shared" si="9"/>
        <v>0.89999999999992752</v>
      </c>
      <c r="F78">
        <f t="shared" si="12"/>
        <v>2.6999999999999278</v>
      </c>
      <c r="G78">
        <f t="shared" si="10"/>
        <v>0</v>
      </c>
      <c r="I78">
        <v>0</v>
      </c>
      <c r="J78">
        <v>0</v>
      </c>
      <c r="K78" s="4"/>
      <c r="M78">
        <f t="shared" si="7"/>
        <v>126</v>
      </c>
    </row>
    <row r="79" spans="1:13">
      <c r="A79" s="14"/>
      <c r="B79" s="22">
        <v>73</v>
      </c>
      <c r="C79">
        <f t="shared" si="11"/>
        <v>2000</v>
      </c>
      <c r="D79">
        <f t="shared" si="8"/>
        <v>1.8</v>
      </c>
      <c r="E79" s="16">
        <f t="shared" si="9"/>
        <v>2.6999999999999278</v>
      </c>
      <c r="F79">
        <f t="shared" si="12"/>
        <v>4.4999999999999281</v>
      </c>
      <c r="G79">
        <f t="shared" si="10"/>
        <v>0</v>
      </c>
      <c r="I79">
        <v>0</v>
      </c>
      <c r="J79">
        <v>0</v>
      </c>
      <c r="K79" s="4"/>
      <c r="M79">
        <f t="shared" si="7"/>
        <v>126</v>
      </c>
    </row>
    <row r="80" spans="1:13">
      <c r="A80" s="14"/>
      <c r="B80" s="22">
        <v>74</v>
      </c>
      <c r="C80">
        <f t="shared" si="11"/>
        <v>2000</v>
      </c>
      <c r="D80">
        <f t="shared" si="8"/>
        <v>1.8</v>
      </c>
      <c r="E80" s="16">
        <f t="shared" si="9"/>
        <v>4.4999999999999281</v>
      </c>
      <c r="F80">
        <f t="shared" si="12"/>
        <v>6.2999999999999279</v>
      </c>
      <c r="G80">
        <f t="shared" si="10"/>
        <v>0</v>
      </c>
      <c r="I80">
        <v>0</v>
      </c>
      <c r="J80">
        <v>0</v>
      </c>
      <c r="K80" s="4"/>
      <c r="M80">
        <f t="shared" si="7"/>
        <v>126</v>
      </c>
    </row>
    <row r="81" spans="1:13">
      <c r="A81" s="14"/>
      <c r="B81" s="22">
        <v>75</v>
      </c>
      <c r="C81">
        <f t="shared" si="11"/>
        <v>2000</v>
      </c>
      <c r="D81">
        <f t="shared" si="8"/>
        <v>1.8</v>
      </c>
      <c r="E81" s="16">
        <f t="shared" si="9"/>
        <v>6.2999999999999279</v>
      </c>
      <c r="F81">
        <f t="shared" si="12"/>
        <v>8.0999999999999286</v>
      </c>
      <c r="G81">
        <f t="shared" si="10"/>
        <v>0</v>
      </c>
      <c r="I81">
        <v>0</v>
      </c>
      <c r="J81">
        <v>0</v>
      </c>
      <c r="K81" s="4"/>
      <c r="M81">
        <f t="shared" si="7"/>
        <v>126</v>
      </c>
    </row>
    <row r="82" spans="1:13">
      <c r="A82" s="14"/>
      <c r="B82" s="22">
        <v>76</v>
      </c>
      <c r="C82">
        <f t="shared" si="11"/>
        <v>2000</v>
      </c>
      <c r="D82">
        <f t="shared" si="8"/>
        <v>1.8</v>
      </c>
      <c r="E82" s="16">
        <f t="shared" si="9"/>
        <v>8.0999999999999286</v>
      </c>
      <c r="F82">
        <f t="shared" si="12"/>
        <v>9.8999999999999293</v>
      </c>
      <c r="G82">
        <f t="shared" si="10"/>
        <v>0</v>
      </c>
      <c r="I82">
        <v>0</v>
      </c>
      <c r="J82">
        <v>0</v>
      </c>
      <c r="K82" s="4"/>
      <c r="M82">
        <f t="shared" si="7"/>
        <v>126</v>
      </c>
    </row>
    <row r="83" spans="1:13">
      <c r="A83" s="14"/>
      <c r="B83" s="22">
        <v>77</v>
      </c>
      <c r="C83">
        <f t="shared" si="11"/>
        <v>2000</v>
      </c>
      <c r="D83">
        <f t="shared" si="8"/>
        <v>1.8</v>
      </c>
      <c r="E83" s="16">
        <f t="shared" si="9"/>
        <v>9.8999999999999293</v>
      </c>
      <c r="F83">
        <f t="shared" si="12"/>
        <v>11.69999999999993</v>
      </c>
      <c r="G83">
        <f t="shared" si="10"/>
        <v>0</v>
      </c>
      <c r="I83">
        <v>0</v>
      </c>
      <c r="J83">
        <v>0</v>
      </c>
      <c r="K83" s="4"/>
      <c r="M83">
        <f t="shared" si="7"/>
        <v>126</v>
      </c>
    </row>
    <row r="84" spans="1:13">
      <c r="A84" s="14"/>
      <c r="B84" s="22">
        <v>78</v>
      </c>
      <c r="C84">
        <f t="shared" si="11"/>
        <v>2000</v>
      </c>
      <c r="D84">
        <f t="shared" si="8"/>
        <v>1.8</v>
      </c>
      <c r="E84" s="16">
        <f t="shared" si="9"/>
        <v>11.69999999999993</v>
      </c>
      <c r="F84">
        <f t="shared" si="12"/>
        <v>13.499999999999931</v>
      </c>
      <c r="G84">
        <f t="shared" si="10"/>
        <v>0</v>
      </c>
      <c r="I84">
        <v>0</v>
      </c>
      <c r="J84">
        <v>0</v>
      </c>
      <c r="K84" s="4"/>
      <c r="M84">
        <f t="shared" si="7"/>
        <v>126</v>
      </c>
    </row>
    <row r="85" spans="1:13">
      <c r="A85" s="14"/>
      <c r="B85" s="22">
        <v>79</v>
      </c>
      <c r="C85">
        <f t="shared" si="11"/>
        <v>2000</v>
      </c>
      <c r="D85">
        <f t="shared" si="8"/>
        <v>1.8</v>
      </c>
      <c r="E85" s="16">
        <f t="shared" si="9"/>
        <v>13.499999999999931</v>
      </c>
      <c r="F85">
        <f t="shared" si="12"/>
        <v>15.299999999999931</v>
      </c>
      <c r="G85">
        <f t="shared" si="10"/>
        <v>0</v>
      </c>
      <c r="I85">
        <v>0</v>
      </c>
      <c r="J85">
        <v>0</v>
      </c>
      <c r="K85" s="4"/>
      <c r="M85">
        <f t="shared" si="7"/>
        <v>126</v>
      </c>
    </row>
    <row r="86" spans="1:13">
      <c r="A86" s="14"/>
      <c r="B86" s="22">
        <v>80</v>
      </c>
      <c r="C86">
        <f t="shared" si="11"/>
        <v>2000</v>
      </c>
      <c r="D86">
        <f t="shared" si="8"/>
        <v>1.8</v>
      </c>
      <c r="E86" s="16">
        <f t="shared" si="9"/>
        <v>15.299999999999931</v>
      </c>
      <c r="F86">
        <f t="shared" si="12"/>
        <v>17.09999999999993</v>
      </c>
      <c r="G86">
        <f t="shared" si="10"/>
        <v>0</v>
      </c>
      <c r="I86">
        <v>0</v>
      </c>
      <c r="J86">
        <v>0</v>
      </c>
      <c r="K86" s="4"/>
      <c r="M86">
        <f t="shared" si="7"/>
        <v>126</v>
      </c>
    </row>
    <row r="87" spans="1:13">
      <c r="A87" s="14"/>
      <c r="B87" s="22">
        <v>81</v>
      </c>
      <c r="C87">
        <f t="shared" si="11"/>
        <v>2000</v>
      </c>
      <c r="D87">
        <f t="shared" si="8"/>
        <v>1.8</v>
      </c>
      <c r="E87" s="16">
        <f t="shared" si="9"/>
        <v>17.09999999999993</v>
      </c>
      <c r="F87">
        <f t="shared" si="12"/>
        <v>18.899999999999931</v>
      </c>
      <c r="G87">
        <f t="shared" si="10"/>
        <v>0</v>
      </c>
      <c r="I87">
        <v>0</v>
      </c>
      <c r="J87">
        <v>0</v>
      </c>
      <c r="K87" s="4"/>
      <c r="M87">
        <f t="shared" si="7"/>
        <v>126</v>
      </c>
    </row>
    <row r="88" spans="1:13">
      <c r="A88" s="14"/>
      <c r="B88" s="22">
        <v>82</v>
      </c>
      <c r="C88">
        <f t="shared" si="11"/>
        <v>2000</v>
      </c>
      <c r="D88">
        <f t="shared" si="8"/>
        <v>1.8</v>
      </c>
      <c r="E88" s="16">
        <f t="shared" si="9"/>
        <v>18.899999999999931</v>
      </c>
      <c r="F88">
        <f t="shared" si="12"/>
        <v>20.699999999999932</v>
      </c>
      <c r="G88">
        <f t="shared" si="10"/>
        <v>0</v>
      </c>
      <c r="I88">
        <v>0</v>
      </c>
      <c r="J88">
        <v>0</v>
      </c>
      <c r="K88" s="4"/>
      <c r="M88">
        <f t="shared" si="7"/>
        <v>126</v>
      </c>
    </row>
    <row r="89" spans="1:13">
      <c r="A89" s="14"/>
      <c r="B89" s="22">
        <v>83</v>
      </c>
      <c r="C89">
        <f t="shared" si="11"/>
        <v>2000</v>
      </c>
      <c r="D89">
        <f t="shared" si="8"/>
        <v>1.8</v>
      </c>
      <c r="E89" s="16">
        <f t="shared" si="9"/>
        <v>20.699999999999932</v>
      </c>
      <c r="F89">
        <f t="shared" si="12"/>
        <v>22.499999999999932</v>
      </c>
      <c r="G89">
        <f t="shared" si="10"/>
        <v>0</v>
      </c>
      <c r="I89">
        <v>0</v>
      </c>
      <c r="J89">
        <v>0</v>
      </c>
      <c r="K89" s="4"/>
      <c r="M89">
        <f t="shared" si="7"/>
        <v>126</v>
      </c>
    </row>
    <row r="90" spans="1:13">
      <c r="A90" s="14"/>
      <c r="B90" s="22">
        <v>84</v>
      </c>
      <c r="C90">
        <f t="shared" si="11"/>
        <v>2000</v>
      </c>
      <c r="D90">
        <f t="shared" si="8"/>
        <v>1.8</v>
      </c>
      <c r="E90" s="16">
        <f t="shared" si="9"/>
        <v>22.499999999999932</v>
      </c>
      <c r="F90">
        <f t="shared" si="12"/>
        <v>24.299999999999933</v>
      </c>
      <c r="G90">
        <f t="shared" si="10"/>
        <v>0</v>
      </c>
      <c r="I90">
        <v>0</v>
      </c>
      <c r="J90">
        <v>0</v>
      </c>
      <c r="K90" s="4"/>
      <c r="M90">
        <f t="shared" si="7"/>
        <v>126</v>
      </c>
    </row>
    <row r="91" spans="1:13">
      <c r="A91" s="14"/>
      <c r="B91" s="22">
        <v>85</v>
      </c>
      <c r="C91">
        <f t="shared" si="11"/>
        <v>2000</v>
      </c>
      <c r="D91">
        <f t="shared" si="8"/>
        <v>1.8</v>
      </c>
      <c r="E91" s="16">
        <f t="shared" si="9"/>
        <v>24.299999999999933</v>
      </c>
      <c r="F91">
        <f t="shared" si="12"/>
        <v>26.099999999999934</v>
      </c>
      <c r="G91">
        <f t="shared" si="10"/>
        <v>0</v>
      </c>
      <c r="I91">
        <v>0</v>
      </c>
      <c r="J91">
        <v>0</v>
      </c>
      <c r="K91" s="4"/>
      <c r="M91">
        <f t="shared" si="7"/>
        <v>126</v>
      </c>
    </row>
    <row r="92" spans="1:13">
      <c r="A92" s="14"/>
      <c r="B92" s="22">
        <v>86</v>
      </c>
      <c r="C92">
        <f t="shared" si="11"/>
        <v>2000</v>
      </c>
      <c r="D92">
        <f t="shared" si="8"/>
        <v>1.8</v>
      </c>
      <c r="E92" s="16">
        <f t="shared" si="9"/>
        <v>26.099999999999934</v>
      </c>
      <c r="F92">
        <f t="shared" si="12"/>
        <v>27.899999999999935</v>
      </c>
      <c r="G92">
        <f t="shared" si="10"/>
        <v>0</v>
      </c>
      <c r="I92">
        <v>0</v>
      </c>
      <c r="J92">
        <v>0</v>
      </c>
      <c r="K92" s="4"/>
      <c r="M92">
        <f t="shared" si="7"/>
        <v>126</v>
      </c>
    </row>
    <row r="93" spans="1:13">
      <c r="A93" s="14"/>
      <c r="B93" s="22">
        <v>87</v>
      </c>
      <c r="C93">
        <f t="shared" si="11"/>
        <v>2000</v>
      </c>
      <c r="D93">
        <f t="shared" si="8"/>
        <v>1.8</v>
      </c>
      <c r="E93" s="16">
        <f t="shared" si="9"/>
        <v>27.899999999999935</v>
      </c>
      <c r="F93">
        <f t="shared" si="12"/>
        <v>29.699999999999935</v>
      </c>
      <c r="G93">
        <f t="shared" si="10"/>
        <v>0</v>
      </c>
      <c r="I93">
        <v>0</v>
      </c>
      <c r="J93">
        <v>0</v>
      </c>
      <c r="K93" s="4"/>
      <c r="M93">
        <f t="shared" si="7"/>
        <v>126</v>
      </c>
    </row>
    <row r="94" spans="1:13">
      <c r="A94" s="14"/>
      <c r="B94" s="22">
        <v>88</v>
      </c>
      <c r="C94">
        <f t="shared" si="11"/>
        <v>2000</v>
      </c>
      <c r="D94">
        <f t="shared" si="8"/>
        <v>1.8</v>
      </c>
      <c r="E94" s="16">
        <f t="shared" si="9"/>
        <v>29.699999999999935</v>
      </c>
      <c r="F94">
        <f t="shared" si="12"/>
        <v>31.499999999999936</v>
      </c>
      <c r="G94">
        <f t="shared" si="10"/>
        <v>0</v>
      </c>
      <c r="I94">
        <v>0</v>
      </c>
      <c r="J94">
        <v>0</v>
      </c>
      <c r="K94" s="4"/>
      <c r="M94">
        <f t="shared" si="7"/>
        <v>126</v>
      </c>
    </row>
    <row r="95" spans="1:13">
      <c r="A95" s="14"/>
      <c r="B95" s="22">
        <v>89</v>
      </c>
      <c r="C95">
        <f t="shared" si="11"/>
        <v>2000</v>
      </c>
      <c r="D95">
        <f t="shared" si="8"/>
        <v>1.8</v>
      </c>
      <c r="E95" s="16">
        <f t="shared" si="9"/>
        <v>31.499999999999936</v>
      </c>
      <c r="F95">
        <f t="shared" si="12"/>
        <v>33.299999999999933</v>
      </c>
      <c r="G95">
        <f t="shared" si="10"/>
        <v>0</v>
      </c>
      <c r="I95">
        <v>0</v>
      </c>
      <c r="J95">
        <v>0</v>
      </c>
      <c r="K95" s="4"/>
      <c r="M95">
        <f t="shared" si="7"/>
        <v>126</v>
      </c>
    </row>
    <row r="96" spans="1:13">
      <c r="A96" s="14"/>
      <c r="B96" s="39">
        <v>90</v>
      </c>
      <c r="C96" s="40">
        <f t="shared" si="11"/>
        <v>2000</v>
      </c>
      <c r="D96" s="40">
        <f t="shared" si="8"/>
        <v>1.8</v>
      </c>
      <c r="E96" s="41">
        <f t="shared" si="9"/>
        <v>33.299999999999933</v>
      </c>
      <c r="F96" s="40">
        <f t="shared" si="12"/>
        <v>35.09999999999993</v>
      </c>
      <c r="G96" s="40">
        <f t="shared" si="10"/>
        <v>0</v>
      </c>
      <c r="H96" s="19">
        <f>C7</f>
        <v>1000</v>
      </c>
      <c r="I96" s="1">
        <v>0</v>
      </c>
      <c r="J96" s="1">
        <v>0</v>
      </c>
      <c r="K96" s="5" t="s">
        <v>23</v>
      </c>
      <c r="M96">
        <f t="shared" si="7"/>
        <v>126</v>
      </c>
    </row>
    <row r="97" spans="1:13">
      <c r="A97" s="14"/>
      <c r="B97" s="22">
        <v>91</v>
      </c>
      <c r="C97">
        <f>(C96+G96+J96)-H96</f>
        <v>1000</v>
      </c>
      <c r="D97">
        <f t="shared" si="8"/>
        <v>0.9</v>
      </c>
      <c r="E97" s="16">
        <f t="shared" si="9"/>
        <v>35.09999999999993</v>
      </c>
      <c r="F97">
        <f t="shared" si="12"/>
        <v>35.999999999999929</v>
      </c>
      <c r="G97">
        <f t="shared" si="10"/>
        <v>0</v>
      </c>
      <c r="H97">
        <f>G7+J7</f>
        <v>0</v>
      </c>
      <c r="I97">
        <v>0</v>
      </c>
      <c r="J97">
        <v>0</v>
      </c>
      <c r="K97" s="4"/>
      <c r="M97">
        <f t="shared" si="7"/>
        <v>63</v>
      </c>
    </row>
    <row r="98" spans="1:13">
      <c r="A98" s="14"/>
      <c r="B98" s="22">
        <v>92</v>
      </c>
      <c r="C98">
        <f t="shared" ref="C98:C161" si="13">(C97+G97+J97)-H97</f>
        <v>1000</v>
      </c>
      <c r="D98">
        <f t="shared" si="8"/>
        <v>0.9</v>
      </c>
      <c r="E98" s="16">
        <f t="shared" si="9"/>
        <v>35.999999999999929</v>
      </c>
      <c r="F98">
        <f t="shared" si="12"/>
        <v>36.899999999999928</v>
      </c>
      <c r="G98">
        <f t="shared" si="10"/>
        <v>0</v>
      </c>
      <c r="H98">
        <f t="shared" ref="H98:H161" si="14">G8+J8</f>
        <v>0</v>
      </c>
      <c r="I98">
        <v>0</v>
      </c>
      <c r="J98">
        <v>0</v>
      </c>
      <c r="K98" s="4"/>
      <c r="M98">
        <f t="shared" si="7"/>
        <v>63</v>
      </c>
    </row>
    <row r="99" spans="1:13">
      <c r="A99" s="14"/>
      <c r="B99" s="22">
        <v>93</v>
      </c>
      <c r="C99">
        <f t="shared" si="13"/>
        <v>1000</v>
      </c>
      <c r="D99">
        <f t="shared" si="8"/>
        <v>0.9</v>
      </c>
      <c r="E99" s="16">
        <f t="shared" si="9"/>
        <v>36.899999999999928</v>
      </c>
      <c r="F99">
        <f t="shared" si="12"/>
        <v>37.799999999999926</v>
      </c>
      <c r="G99">
        <f t="shared" si="10"/>
        <v>0</v>
      </c>
      <c r="H99">
        <f t="shared" si="14"/>
        <v>0</v>
      </c>
      <c r="I99">
        <v>0</v>
      </c>
      <c r="J99">
        <v>0</v>
      </c>
      <c r="K99" s="4"/>
      <c r="M99">
        <f t="shared" si="7"/>
        <v>63</v>
      </c>
    </row>
    <row r="100" spans="1:13">
      <c r="A100" s="14"/>
      <c r="B100" s="22">
        <v>94</v>
      </c>
      <c r="C100">
        <f t="shared" si="13"/>
        <v>1000</v>
      </c>
      <c r="D100">
        <f t="shared" si="8"/>
        <v>0.9</v>
      </c>
      <c r="E100" s="16">
        <f t="shared" si="9"/>
        <v>37.799999999999926</v>
      </c>
      <c r="F100">
        <f t="shared" si="12"/>
        <v>38.699999999999925</v>
      </c>
      <c r="G100">
        <f t="shared" si="10"/>
        <v>0</v>
      </c>
      <c r="H100">
        <f t="shared" si="14"/>
        <v>0</v>
      </c>
      <c r="I100">
        <v>0</v>
      </c>
      <c r="J100">
        <v>0</v>
      </c>
      <c r="K100" s="4"/>
      <c r="M100">
        <f t="shared" si="7"/>
        <v>63</v>
      </c>
    </row>
    <row r="101" spans="1:13">
      <c r="A101" s="14"/>
      <c r="B101" s="22">
        <v>95</v>
      </c>
      <c r="C101">
        <f t="shared" si="13"/>
        <v>1000</v>
      </c>
      <c r="D101">
        <f t="shared" si="8"/>
        <v>0.9</v>
      </c>
      <c r="E101" s="16">
        <f t="shared" si="9"/>
        <v>38.699999999999925</v>
      </c>
      <c r="F101">
        <f t="shared" si="12"/>
        <v>39.599999999999923</v>
      </c>
      <c r="G101">
        <f t="shared" si="10"/>
        <v>0</v>
      </c>
      <c r="H101">
        <f t="shared" si="14"/>
        <v>0</v>
      </c>
      <c r="I101">
        <v>0</v>
      </c>
      <c r="J101">
        <v>0</v>
      </c>
      <c r="K101" s="4"/>
      <c r="M101">
        <f t="shared" si="7"/>
        <v>63</v>
      </c>
    </row>
    <row r="102" spans="1:13">
      <c r="A102" s="14"/>
      <c r="B102" s="22">
        <v>96</v>
      </c>
      <c r="C102">
        <f t="shared" si="13"/>
        <v>1000</v>
      </c>
      <c r="D102">
        <f t="shared" si="8"/>
        <v>0.9</v>
      </c>
      <c r="E102" s="16">
        <f t="shared" si="9"/>
        <v>39.599999999999923</v>
      </c>
      <c r="F102">
        <f t="shared" si="12"/>
        <v>40.499999999999922</v>
      </c>
      <c r="G102">
        <f t="shared" si="10"/>
        <v>0</v>
      </c>
      <c r="H102">
        <f t="shared" si="14"/>
        <v>0</v>
      </c>
      <c r="I102">
        <v>0</v>
      </c>
      <c r="J102">
        <v>0</v>
      </c>
      <c r="K102" s="4"/>
      <c r="M102">
        <f t="shared" si="7"/>
        <v>63</v>
      </c>
    </row>
    <row r="103" spans="1:13">
      <c r="A103" s="14"/>
      <c r="B103" s="22">
        <v>97</v>
      </c>
      <c r="C103">
        <f t="shared" si="13"/>
        <v>1000</v>
      </c>
      <c r="D103">
        <f t="shared" si="8"/>
        <v>0.9</v>
      </c>
      <c r="E103" s="16">
        <f t="shared" si="9"/>
        <v>40.499999999999922</v>
      </c>
      <c r="F103">
        <f t="shared" si="12"/>
        <v>41.39999999999992</v>
      </c>
      <c r="G103">
        <f t="shared" ref="G103:G134" si="15">INT(F103/U$5)*V$5</f>
        <v>0</v>
      </c>
      <c r="H103">
        <f t="shared" si="14"/>
        <v>0</v>
      </c>
      <c r="I103">
        <v>0</v>
      </c>
      <c r="J103">
        <v>0</v>
      </c>
      <c r="K103" s="4"/>
      <c r="M103">
        <f t="shared" si="7"/>
        <v>63</v>
      </c>
    </row>
    <row r="104" spans="1:13">
      <c r="A104" s="14"/>
      <c r="B104" s="22">
        <v>98</v>
      </c>
      <c r="C104">
        <f t="shared" si="13"/>
        <v>1000</v>
      </c>
      <c r="D104">
        <f t="shared" si="8"/>
        <v>0.9</v>
      </c>
      <c r="E104" s="16">
        <f t="shared" si="9"/>
        <v>41.39999999999992</v>
      </c>
      <c r="F104">
        <f t="shared" si="12"/>
        <v>42.299999999999919</v>
      </c>
      <c r="G104">
        <f t="shared" si="15"/>
        <v>0</v>
      </c>
      <c r="H104">
        <f t="shared" si="14"/>
        <v>0</v>
      </c>
      <c r="I104">
        <v>0</v>
      </c>
      <c r="J104">
        <v>0</v>
      </c>
      <c r="K104" s="4"/>
      <c r="M104">
        <f t="shared" si="7"/>
        <v>63</v>
      </c>
    </row>
    <row r="105" spans="1:13">
      <c r="A105" s="14"/>
      <c r="B105" s="22">
        <v>99</v>
      </c>
      <c r="C105">
        <f t="shared" si="13"/>
        <v>1000</v>
      </c>
      <c r="D105">
        <f t="shared" si="8"/>
        <v>0.9</v>
      </c>
      <c r="E105" s="16">
        <f t="shared" si="9"/>
        <v>42.299999999999919</v>
      </c>
      <c r="F105">
        <f t="shared" si="12"/>
        <v>43.199999999999918</v>
      </c>
      <c r="G105">
        <f t="shared" si="15"/>
        <v>0</v>
      </c>
      <c r="H105">
        <f t="shared" si="14"/>
        <v>0</v>
      </c>
      <c r="I105">
        <v>0</v>
      </c>
      <c r="J105">
        <v>0</v>
      </c>
      <c r="K105" s="4"/>
      <c r="M105">
        <f t="shared" si="7"/>
        <v>63</v>
      </c>
    </row>
    <row r="106" spans="1:13">
      <c r="A106" s="14"/>
      <c r="B106" s="22">
        <v>100</v>
      </c>
      <c r="C106">
        <f t="shared" si="13"/>
        <v>1000</v>
      </c>
      <c r="D106">
        <f t="shared" si="8"/>
        <v>0.9</v>
      </c>
      <c r="E106" s="16">
        <f t="shared" si="9"/>
        <v>43.199999999999918</v>
      </c>
      <c r="F106">
        <f t="shared" si="12"/>
        <v>44.099999999999916</v>
      </c>
      <c r="G106">
        <f t="shared" si="15"/>
        <v>0</v>
      </c>
      <c r="H106">
        <f t="shared" si="14"/>
        <v>0</v>
      </c>
      <c r="I106">
        <v>0</v>
      </c>
      <c r="J106">
        <v>0</v>
      </c>
      <c r="K106" s="4"/>
      <c r="M106">
        <f t="shared" si="7"/>
        <v>63</v>
      </c>
    </row>
    <row r="107" spans="1:13">
      <c r="A107" s="14"/>
      <c r="B107" s="22">
        <v>101</v>
      </c>
      <c r="C107">
        <f t="shared" si="13"/>
        <v>1000</v>
      </c>
      <c r="D107">
        <f t="shared" si="8"/>
        <v>0.9</v>
      </c>
      <c r="E107" s="16">
        <f t="shared" si="9"/>
        <v>44.099999999999916</v>
      </c>
      <c r="F107">
        <f t="shared" si="12"/>
        <v>44.999999999999915</v>
      </c>
      <c r="G107">
        <f t="shared" si="15"/>
        <v>0</v>
      </c>
      <c r="H107">
        <f t="shared" si="14"/>
        <v>0</v>
      </c>
      <c r="I107">
        <v>0</v>
      </c>
      <c r="J107">
        <v>0</v>
      </c>
      <c r="K107" s="4"/>
      <c r="M107">
        <f t="shared" si="7"/>
        <v>63</v>
      </c>
    </row>
    <row r="108" spans="1:13">
      <c r="A108" s="14"/>
      <c r="B108" s="22">
        <v>102</v>
      </c>
      <c r="C108">
        <f t="shared" si="13"/>
        <v>1000</v>
      </c>
      <c r="D108">
        <f t="shared" si="8"/>
        <v>0.9</v>
      </c>
      <c r="E108" s="16">
        <f t="shared" si="9"/>
        <v>44.999999999999915</v>
      </c>
      <c r="F108">
        <f t="shared" si="12"/>
        <v>45.899999999999913</v>
      </c>
      <c r="G108">
        <f t="shared" si="15"/>
        <v>0</v>
      </c>
      <c r="H108">
        <f t="shared" si="14"/>
        <v>0</v>
      </c>
      <c r="I108">
        <v>0</v>
      </c>
      <c r="J108">
        <v>0</v>
      </c>
      <c r="K108" s="4"/>
      <c r="M108">
        <f t="shared" si="7"/>
        <v>63</v>
      </c>
    </row>
    <row r="109" spans="1:13">
      <c r="A109" s="14"/>
      <c r="B109" s="22">
        <v>103</v>
      </c>
      <c r="C109">
        <f t="shared" si="13"/>
        <v>1000</v>
      </c>
      <c r="D109">
        <f t="shared" si="8"/>
        <v>0.9</v>
      </c>
      <c r="E109" s="16">
        <f t="shared" si="9"/>
        <v>45.899999999999913</v>
      </c>
      <c r="F109">
        <f t="shared" si="12"/>
        <v>46.799999999999912</v>
      </c>
      <c r="G109">
        <f t="shared" si="15"/>
        <v>0</v>
      </c>
      <c r="H109">
        <f t="shared" si="14"/>
        <v>0</v>
      </c>
      <c r="I109">
        <v>0</v>
      </c>
      <c r="J109">
        <v>0</v>
      </c>
      <c r="K109" s="4"/>
      <c r="M109">
        <f t="shared" si="7"/>
        <v>63</v>
      </c>
    </row>
    <row r="110" spans="1:13">
      <c r="A110" s="14"/>
      <c r="B110" s="22">
        <v>104</v>
      </c>
      <c r="C110">
        <f t="shared" si="13"/>
        <v>1000</v>
      </c>
      <c r="D110">
        <f t="shared" si="8"/>
        <v>0.9</v>
      </c>
      <c r="E110" s="16">
        <f t="shared" si="9"/>
        <v>46.799999999999912</v>
      </c>
      <c r="F110">
        <f t="shared" si="12"/>
        <v>47.69999999999991</v>
      </c>
      <c r="G110">
        <f t="shared" si="15"/>
        <v>0</v>
      </c>
      <c r="H110">
        <f t="shared" si="14"/>
        <v>0</v>
      </c>
      <c r="I110">
        <v>0</v>
      </c>
      <c r="J110">
        <v>0</v>
      </c>
      <c r="K110" s="4"/>
      <c r="M110">
        <f t="shared" si="7"/>
        <v>63</v>
      </c>
    </row>
    <row r="111" spans="1:13">
      <c r="A111" s="14"/>
      <c r="B111" s="22">
        <v>105</v>
      </c>
      <c r="C111">
        <f t="shared" si="13"/>
        <v>1000</v>
      </c>
      <c r="D111">
        <f t="shared" si="8"/>
        <v>0.9</v>
      </c>
      <c r="E111" s="16">
        <f t="shared" si="9"/>
        <v>47.69999999999991</v>
      </c>
      <c r="F111">
        <f t="shared" si="12"/>
        <v>48.599999999999909</v>
      </c>
      <c r="G111">
        <f t="shared" si="15"/>
        <v>0</v>
      </c>
      <c r="H111">
        <f t="shared" si="14"/>
        <v>0</v>
      </c>
      <c r="I111">
        <v>0</v>
      </c>
      <c r="J111">
        <v>0</v>
      </c>
      <c r="K111" s="4"/>
      <c r="M111">
        <f t="shared" si="7"/>
        <v>63</v>
      </c>
    </row>
    <row r="112" spans="1:13">
      <c r="A112" s="14"/>
      <c r="B112" s="22">
        <v>106</v>
      </c>
      <c r="C112">
        <f t="shared" si="13"/>
        <v>1000</v>
      </c>
      <c r="D112">
        <f t="shared" si="8"/>
        <v>0.9</v>
      </c>
      <c r="E112" s="16">
        <f t="shared" si="9"/>
        <v>48.599999999999909</v>
      </c>
      <c r="F112">
        <f t="shared" si="12"/>
        <v>49.499999999999908</v>
      </c>
      <c r="G112">
        <f t="shared" si="15"/>
        <v>0</v>
      </c>
      <c r="H112">
        <f t="shared" si="14"/>
        <v>0</v>
      </c>
      <c r="I112">
        <v>0</v>
      </c>
      <c r="J112">
        <v>0</v>
      </c>
      <c r="K112" s="4"/>
      <c r="M112">
        <f t="shared" si="7"/>
        <v>63</v>
      </c>
    </row>
    <row r="113" spans="1:13">
      <c r="A113" s="14"/>
      <c r="B113" s="22">
        <v>107</v>
      </c>
      <c r="C113">
        <f t="shared" si="13"/>
        <v>1000</v>
      </c>
      <c r="D113">
        <f t="shared" si="8"/>
        <v>0.9</v>
      </c>
      <c r="E113" s="16">
        <f t="shared" si="9"/>
        <v>49.499999999999908</v>
      </c>
      <c r="F113">
        <f t="shared" si="12"/>
        <v>50.399999999999906</v>
      </c>
      <c r="G113">
        <f t="shared" si="15"/>
        <v>0</v>
      </c>
      <c r="H113">
        <f t="shared" si="14"/>
        <v>0</v>
      </c>
      <c r="I113">
        <v>0</v>
      </c>
      <c r="J113">
        <v>0</v>
      </c>
      <c r="K113" s="4"/>
      <c r="M113">
        <f t="shared" si="7"/>
        <v>63</v>
      </c>
    </row>
    <row r="114" spans="1:13">
      <c r="A114" s="14"/>
      <c r="B114" s="22">
        <v>108</v>
      </c>
      <c r="C114">
        <f t="shared" si="13"/>
        <v>1000</v>
      </c>
      <c r="D114">
        <f t="shared" si="8"/>
        <v>0.9</v>
      </c>
      <c r="E114" s="16">
        <f t="shared" si="9"/>
        <v>50.399999999999906</v>
      </c>
      <c r="F114">
        <f t="shared" si="12"/>
        <v>51.299999999999905</v>
      </c>
      <c r="G114">
        <f t="shared" si="15"/>
        <v>0</v>
      </c>
      <c r="H114">
        <f t="shared" si="14"/>
        <v>0</v>
      </c>
      <c r="I114">
        <v>0</v>
      </c>
      <c r="J114">
        <v>0</v>
      </c>
      <c r="K114" s="4"/>
      <c r="M114">
        <f t="shared" si="7"/>
        <v>63</v>
      </c>
    </row>
    <row r="115" spans="1:13">
      <c r="A115" s="14"/>
      <c r="B115" s="22">
        <v>109</v>
      </c>
      <c r="C115">
        <f t="shared" si="13"/>
        <v>1000</v>
      </c>
      <c r="D115">
        <f t="shared" si="8"/>
        <v>0.9</v>
      </c>
      <c r="E115" s="16">
        <f t="shared" si="9"/>
        <v>51.299999999999905</v>
      </c>
      <c r="F115">
        <f t="shared" si="12"/>
        <v>52.199999999999903</v>
      </c>
      <c r="G115">
        <f t="shared" si="15"/>
        <v>0</v>
      </c>
      <c r="H115">
        <f t="shared" si="14"/>
        <v>0</v>
      </c>
      <c r="I115">
        <v>0</v>
      </c>
      <c r="J115">
        <v>0</v>
      </c>
      <c r="K115" s="4"/>
      <c r="M115">
        <f t="shared" si="7"/>
        <v>63</v>
      </c>
    </row>
    <row r="116" spans="1:13">
      <c r="A116" s="14"/>
      <c r="B116" s="22">
        <v>110</v>
      </c>
      <c r="C116">
        <f t="shared" si="13"/>
        <v>1000</v>
      </c>
      <c r="D116">
        <f t="shared" si="8"/>
        <v>0.9</v>
      </c>
      <c r="E116" s="16">
        <f t="shared" si="9"/>
        <v>52.199999999999903</v>
      </c>
      <c r="F116">
        <f t="shared" si="12"/>
        <v>53.099999999999902</v>
      </c>
      <c r="G116">
        <f t="shared" si="15"/>
        <v>0</v>
      </c>
      <c r="H116">
        <f t="shared" si="14"/>
        <v>0</v>
      </c>
      <c r="I116">
        <v>0</v>
      </c>
      <c r="J116">
        <v>0</v>
      </c>
      <c r="K116" s="4"/>
      <c r="M116">
        <f t="shared" si="7"/>
        <v>63</v>
      </c>
    </row>
    <row r="117" spans="1:13">
      <c r="A117" s="14"/>
      <c r="B117" s="22">
        <v>111</v>
      </c>
      <c r="C117">
        <f t="shared" si="13"/>
        <v>1000</v>
      </c>
      <c r="D117">
        <f t="shared" si="8"/>
        <v>0.9</v>
      </c>
      <c r="E117" s="16">
        <f t="shared" si="9"/>
        <v>53.099999999999902</v>
      </c>
      <c r="F117">
        <f t="shared" si="12"/>
        <v>53.999999999999901</v>
      </c>
      <c r="G117">
        <f t="shared" si="15"/>
        <v>0</v>
      </c>
      <c r="H117">
        <f t="shared" si="14"/>
        <v>0</v>
      </c>
      <c r="I117">
        <v>0</v>
      </c>
      <c r="J117">
        <v>0</v>
      </c>
      <c r="K117" s="4"/>
      <c r="M117">
        <f t="shared" si="7"/>
        <v>63</v>
      </c>
    </row>
    <row r="118" spans="1:13">
      <c r="A118" s="14"/>
      <c r="B118" s="22">
        <v>112</v>
      </c>
      <c r="C118">
        <f t="shared" si="13"/>
        <v>1000</v>
      </c>
      <c r="D118">
        <f t="shared" si="8"/>
        <v>0.9</v>
      </c>
      <c r="E118" s="16">
        <f t="shared" si="9"/>
        <v>53.999999999999901</v>
      </c>
      <c r="F118">
        <f t="shared" si="12"/>
        <v>54.899999999999899</v>
      </c>
      <c r="G118">
        <f t="shared" si="15"/>
        <v>0</v>
      </c>
      <c r="H118">
        <f t="shared" si="14"/>
        <v>0</v>
      </c>
      <c r="I118">
        <v>0</v>
      </c>
      <c r="J118">
        <v>0</v>
      </c>
      <c r="K118" s="4"/>
      <c r="M118">
        <f t="shared" si="7"/>
        <v>63</v>
      </c>
    </row>
    <row r="119" spans="1:13">
      <c r="A119" s="14"/>
      <c r="B119" s="22">
        <v>113</v>
      </c>
      <c r="C119">
        <f t="shared" si="13"/>
        <v>1000</v>
      </c>
      <c r="D119">
        <f t="shared" si="8"/>
        <v>0.9</v>
      </c>
      <c r="E119" s="16">
        <f t="shared" si="9"/>
        <v>54.899999999999899</v>
      </c>
      <c r="F119">
        <f t="shared" si="12"/>
        <v>55.799999999999898</v>
      </c>
      <c r="G119">
        <f t="shared" si="15"/>
        <v>0</v>
      </c>
      <c r="H119">
        <f t="shared" si="14"/>
        <v>0</v>
      </c>
      <c r="I119">
        <v>0</v>
      </c>
      <c r="J119">
        <v>0</v>
      </c>
      <c r="K119" s="4"/>
      <c r="M119">
        <f t="shared" si="7"/>
        <v>63</v>
      </c>
    </row>
    <row r="120" spans="1:13">
      <c r="A120" s="14"/>
      <c r="B120" s="22">
        <v>114</v>
      </c>
      <c r="C120">
        <f t="shared" si="13"/>
        <v>1000</v>
      </c>
      <c r="D120">
        <f t="shared" si="8"/>
        <v>0.9</v>
      </c>
      <c r="E120" s="16">
        <f t="shared" si="9"/>
        <v>55.799999999999898</v>
      </c>
      <c r="F120">
        <f t="shared" si="12"/>
        <v>56.699999999999896</v>
      </c>
      <c r="G120">
        <f t="shared" si="15"/>
        <v>0</v>
      </c>
      <c r="H120">
        <f t="shared" si="14"/>
        <v>0</v>
      </c>
      <c r="I120">
        <v>0</v>
      </c>
      <c r="J120">
        <v>0</v>
      </c>
      <c r="K120" s="4"/>
      <c r="M120">
        <f t="shared" si="7"/>
        <v>63</v>
      </c>
    </row>
    <row r="121" spans="1:13">
      <c r="A121" s="14"/>
      <c r="B121" s="22">
        <v>115</v>
      </c>
      <c r="C121">
        <f t="shared" si="13"/>
        <v>1000</v>
      </c>
      <c r="D121">
        <f t="shared" si="8"/>
        <v>0.9</v>
      </c>
      <c r="E121" s="16">
        <f t="shared" si="9"/>
        <v>56.699999999999896</v>
      </c>
      <c r="F121">
        <f t="shared" si="12"/>
        <v>57.599999999999895</v>
      </c>
      <c r="G121">
        <f t="shared" si="15"/>
        <v>0</v>
      </c>
      <c r="H121">
        <f t="shared" si="14"/>
        <v>0</v>
      </c>
      <c r="I121">
        <v>0</v>
      </c>
      <c r="J121">
        <v>0</v>
      </c>
      <c r="K121" s="4"/>
      <c r="M121">
        <f t="shared" si="7"/>
        <v>63</v>
      </c>
    </row>
    <row r="122" spans="1:13">
      <c r="A122" s="14"/>
      <c r="B122" s="22">
        <v>116</v>
      </c>
      <c r="C122">
        <f t="shared" si="13"/>
        <v>1000</v>
      </c>
      <c r="D122">
        <f t="shared" si="8"/>
        <v>0.9</v>
      </c>
      <c r="E122" s="16">
        <f t="shared" si="9"/>
        <v>57.599999999999895</v>
      </c>
      <c r="F122">
        <f t="shared" si="12"/>
        <v>58.499999999999893</v>
      </c>
      <c r="G122">
        <f t="shared" si="15"/>
        <v>0</v>
      </c>
      <c r="H122">
        <f t="shared" si="14"/>
        <v>0</v>
      </c>
      <c r="I122">
        <v>0</v>
      </c>
      <c r="J122">
        <v>0</v>
      </c>
      <c r="K122" s="4"/>
      <c r="M122">
        <f t="shared" si="7"/>
        <v>63</v>
      </c>
    </row>
    <row r="123" spans="1:13">
      <c r="A123" s="14"/>
      <c r="B123" s="22">
        <v>117</v>
      </c>
      <c r="C123">
        <f t="shared" si="13"/>
        <v>1000</v>
      </c>
      <c r="D123">
        <f t="shared" si="8"/>
        <v>0.9</v>
      </c>
      <c r="E123" s="16">
        <f t="shared" si="9"/>
        <v>58.499999999999893</v>
      </c>
      <c r="F123">
        <f t="shared" si="12"/>
        <v>59.399999999999892</v>
      </c>
      <c r="G123">
        <f t="shared" si="15"/>
        <v>0</v>
      </c>
      <c r="H123">
        <f t="shared" si="14"/>
        <v>0</v>
      </c>
      <c r="I123">
        <v>0</v>
      </c>
      <c r="J123">
        <v>0</v>
      </c>
      <c r="K123" s="4"/>
      <c r="M123">
        <f t="shared" si="7"/>
        <v>63</v>
      </c>
    </row>
    <row r="124" spans="1:13">
      <c r="A124" s="14"/>
      <c r="B124" s="22">
        <v>118</v>
      </c>
      <c r="C124">
        <f t="shared" si="13"/>
        <v>1000</v>
      </c>
      <c r="D124">
        <f t="shared" si="8"/>
        <v>0.9</v>
      </c>
      <c r="E124" s="16">
        <f t="shared" si="9"/>
        <v>59.399999999999892</v>
      </c>
      <c r="F124">
        <f t="shared" si="12"/>
        <v>60.299999999999891</v>
      </c>
      <c r="G124">
        <f t="shared" si="15"/>
        <v>0</v>
      </c>
      <c r="H124">
        <f t="shared" si="14"/>
        <v>0</v>
      </c>
      <c r="I124">
        <v>0</v>
      </c>
      <c r="J124">
        <v>0</v>
      </c>
      <c r="K124" s="4"/>
      <c r="M124">
        <f t="shared" si="7"/>
        <v>63</v>
      </c>
    </row>
    <row r="125" spans="1:13">
      <c r="A125" s="14"/>
      <c r="B125" s="22">
        <v>119</v>
      </c>
      <c r="C125">
        <f t="shared" si="13"/>
        <v>1000</v>
      </c>
      <c r="D125">
        <f t="shared" si="8"/>
        <v>0.9</v>
      </c>
      <c r="E125" s="16">
        <f t="shared" si="9"/>
        <v>60.299999999999891</v>
      </c>
      <c r="F125">
        <f t="shared" si="12"/>
        <v>61.199999999999889</v>
      </c>
      <c r="G125">
        <f t="shared" si="15"/>
        <v>0</v>
      </c>
      <c r="H125">
        <f t="shared" si="14"/>
        <v>0</v>
      </c>
      <c r="I125">
        <v>0</v>
      </c>
      <c r="J125">
        <v>0</v>
      </c>
      <c r="K125" s="4"/>
      <c r="M125">
        <f t="shared" si="7"/>
        <v>63</v>
      </c>
    </row>
    <row r="126" spans="1:13">
      <c r="A126" s="14"/>
      <c r="B126" s="23">
        <v>120</v>
      </c>
      <c r="C126" s="1">
        <f t="shared" si="13"/>
        <v>1000</v>
      </c>
      <c r="D126" s="1">
        <f t="shared" si="8"/>
        <v>0.9</v>
      </c>
      <c r="E126" s="18">
        <f t="shared" si="9"/>
        <v>61.199999999999889</v>
      </c>
      <c r="F126" s="1">
        <f t="shared" si="12"/>
        <v>62.099999999999888</v>
      </c>
      <c r="G126">
        <f t="shared" si="15"/>
        <v>0</v>
      </c>
      <c r="H126" s="1">
        <f t="shared" si="14"/>
        <v>0</v>
      </c>
      <c r="I126" s="1">
        <v>0</v>
      </c>
      <c r="J126" s="1">
        <v>0</v>
      </c>
      <c r="K126" s="5" t="s">
        <v>24</v>
      </c>
      <c r="M126">
        <f t="shared" si="7"/>
        <v>63</v>
      </c>
    </row>
    <row r="127" spans="1:13">
      <c r="A127" s="14"/>
      <c r="B127" s="22">
        <v>121</v>
      </c>
      <c r="C127">
        <f t="shared" si="13"/>
        <v>1000</v>
      </c>
      <c r="D127">
        <f t="shared" si="8"/>
        <v>0.9</v>
      </c>
      <c r="E127" s="16">
        <f t="shared" si="9"/>
        <v>62.099999999999888</v>
      </c>
      <c r="F127">
        <f t="shared" si="12"/>
        <v>62.999999999999886</v>
      </c>
      <c r="G127">
        <f t="shared" si="15"/>
        <v>0</v>
      </c>
      <c r="H127">
        <f t="shared" si="14"/>
        <v>0</v>
      </c>
      <c r="I127">
        <v>0</v>
      </c>
      <c r="J127">
        <v>0</v>
      </c>
      <c r="K127" s="4"/>
      <c r="M127">
        <f t="shared" si="7"/>
        <v>63</v>
      </c>
    </row>
    <row r="128" spans="1:13">
      <c r="A128" s="14"/>
      <c r="B128" s="22">
        <v>122</v>
      </c>
      <c r="C128">
        <f t="shared" si="13"/>
        <v>1000</v>
      </c>
      <c r="D128">
        <f t="shared" si="8"/>
        <v>0.9</v>
      </c>
      <c r="E128" s="16">
        <f t="shared" si="9"/>
        <v>62.999999999999886</v>
      </c>
      <c r="F128">
        <f t="shared" si="12"/>
        <v>63.899999999999885</v>
      </c>
      <c r="G128">
        <f t="shared" si="15"/>
        <v>1000</v>
      </c>
      <c r="H128">
        <f t="shared" si="14"/>
        <v>0</v>
      </c>
      <c r="I128">
        <v>0</v>
      </c>
      <c r="J128">
        <v>0</v>
      </c>
      <c r="K128" s="4"/>
      <c r="M128">
        <f t="shared" si="7"/>
        <v>63</v>
      </c>
    </row>
    <row r="129" spans="1:13">
      <c r="A129" s="14"/>
      <c r="B129" s="22">
        <v>123</v>
      </c>
      <c r="C129">
        <f t="shared" si="13"/>
        <v>2000</v>
      </c>
      <c r="D129">
        <f t="shared" si="8"/>
        <v>1.8</v>
      </c>
      <c r="E129" s="16">
        <f t="shared" si="9"/>
        <v>0.89999999999988489</v>
      </c>
      <c r="F129">
        <f t="shared" si="12"/>
        <v>2.6999999999998852</v>
      </c>
      <c r="G129">
        <f t="shared" si="15"/>
        <v>0</v>
      </c>
      <c r="H129">
        <f t="shared" si="14"/>
        <v>0</v>
      </c>
      <c r="I129">
        <v>0</v>
      </c>
      <c r="J129">
        <v>0</v>
      </c>
      <c r="K129" s="4"/>
      <c r="M129">
        <f t="shared" si="7"/>
        <v>126</v>
      </c>
    </row>
    <row r="130" spans="1:13">
      <c r="A130" s="14"/>
      <c r="B130" s="22">
        <v>124</v>
      </c>
      <c r="C130">
        <f t="shared" si="13"/>
        <v>2000</v>
      </c>
      <c r="D130">
        <f t="shared" si="8"/>
        <v>1.8</v>
      </c>
      <c r="E130" s="16">
        <f t="shared" si="9"/>
        <v>2.6999999999998852</v>
      </c>
      <c r="F130">
        <f t="shared" si="12"/>
        <v>4.4999999999998854</v>
      </c>
      <c r="G130">
        <f t="shared" si="15"/>
        <v>0</v>
      </c>
      <c r="H130">
        <f t="shared" si="14"/>
        <v>0</v>
      </c>
      <c r="I130">
        <v>0</v>
      </c>
      <c r="J130">
        <v>0</v>
      </c>
      <c r="K130" s="4"/>
      <c r="M130">
        <f t="shared" si="7"/>
        <v>126</v>
      </c>
    </row>
    <row r="131" spans="1:13">
      <c r="A131" s="14"/>
      <c r="B131" s="22">
        <v>125</v>
      </c>
      <c r="C131">
        <f t="shared" si="13"/>
        <v>2000</v>
      </c>
      <c r="D131">
        <f t="shared" si="8"/>
        <v>1.8</v>
      </c>
      <c r="E131" s="16">
        <f t="shared" si="9"/>
        <v>4.4999999999998854</v>
      </c>
      <c r="F131">
        <f t="shared" si="12"/>
        <v>6.2999999999998852</v>
      </c>
      <c r="G131">
        <f t="shared" si="15"/>
        <v>0</v>
      </c>
      <c r="H131">
        <f t="shared" si="14"/>
        <v>0</v>
      </c>
      <c r="I131">
        <v>0</v>
      </c>
      <c r="J131">
        <v>0</v>
      </c>
      <c r="K131" s="4"/>
      <c r="M131">
        <f t="shared" si="7"/>
        <v>126</v>
      </c>
    </row>
    <row r="132" spans="1:13">
      <c r="A132" s="14"/>
      <c r="B132" s="22">
        <v>126</v>
      </c>
      <c r="C132">
        <f t="shared" si="13"/>
        <v>2000</v>
      </c>
      <c r="D132">
        <f t="shared" si="8"/>
        <v>1.8</v>
      </c>
      <c r="E132" s="16">
        <f t="shared" si="9"/>
        <v>6.2999999999998852</v>
      </c>
      <c r="F132">
        <f t="shared" si="12"/>
        <v>8.099999999999886</v>
      </c>
      <c r="G132">
        <f t="shared" si="15"/>
        <v>0</v>
      </c>
      <c r="H132">
        <f t="shared" si="14"/>
        <v>0</v>
      </c>
      <c r="I132">
        <v>0</v>
      </c>
      <c r="J132">
        <v>0</v>
      </c>
      <c r="K132" s="4"/>
      <c r="M132">
        <f t="shared" si="7"/>
        <v>126</v>
      </c>
    </row>
    <row r="133" spans="1:13">
      <c r="A133" s="14"/>
      <c r="B133" s="22">
        <v>127</v>
      </c>
      <c r="C133">
        <f t="shared" si="13"/>
        <v>2000</v>
      </c>
      <c r="D133">
        <f t="shared" si="8"/>
        <v>1.8</v>
      </c>
      <c r="E133" s="16">
        <f t="shared" si="9"/>
        <v>8.099999999999886</v>
      </c>
      <c r="F133">
        <f t="shared" si="12"/>
        <v>9.8999999999998867</v>
      </c>
      <c r="G133">
        <f t="shared" si="15"/>
        <v>0</v>
      </c>
      <c r="H133">
        <f t="shared" si="14"/>
        <v>0</v>
      </c>
      <c r="I133">
        <v>0</v>
      </c>
      <c r="J133">
        <v>0</v>
      </c>
      <c r="K133" s="4"/>
      <c r="M133">
        <f t="shared" si="7"/>
        <v>126</v>
      </c>
    </row>
    <row r="134" spans="1:13">
      <c r="A134" s="14"/>
      <c r="B134" s="22">
        <v>128</v>
      </c>
      <c r="C134">
        <f t="shared" si="13"/>
        <v>2000</v>
      </c>
      <c r="D134">
        <f t="shared" si="8"/>
        <v>1.8</v>
      </c>
      <c r="E134" s="16">
        <f t="shared" si="9"/>
        <v>9.8999999999998867</v>
      </c>
      <c r="F134">
        <f t="shared" si="12"/>
        <v>11.699999999999887</v>
      </c>
      <c r="G134">
        <f t="shared" si="15"/>
        <v>0</v>
      </c>
      <c r="H134">
        <f t="shared" si="14"/>
        <v>0</v>
      </c>
      <c r="I134">
        <v>0</v>
      </c>
      <c r="J134">
        <v>0</v>
      </c>
      <c r="K134" s="4"/>
      <c r="M134">
        <f t="shared" ref="M134:M197" si="16">(C134/1000)*$F$2</f>
        <v>126</v>
      </c>
    </row>
    <row r="135" spans="1:13">
      <c r="A135" s="14"/>
      <c r="B135" s="22">
        <v>129</v>
      </c>
      <c r="C135">
        <f t="shared" si="13"/>
        <v>2000</v>
      </c>
      <c r="D135">
        <f t="shared" ref="D135:D198" si="17">(T$5/1000)*C135</f>
        <v>1.8</v>
      </c>
      <c r="E135" s="16">
        <f t="shared" ref="E135:E198" si="18">F134-(U$5*G134)/V$5</f>
        <v>11.699999999999887</v>
      </c>
      <c r="F135">
        <f t="shared" si="12"/>
        <v>13.499999999999888</v>
      </c>
      <c r="G135">
        <f t="shared" ref="G135:G142" si="19">INT(F135/U$5)*V$5</f>
        <v>0</v>
      </c>
      <c r="H135">
        <f t="shared" si="14"/>
        <v>0</v>
      </c>
      <c r="I135">
        <v>0</v>
      </c>
      <c r="J135">
        <v>0</v>
      </c>
      <c r="K135" s="4"/>
      <c r="M135">
        <f t="shared" si="16"/>
        <v>126</v>
      </c>
    </row>
    <row r="136" spans="1:13">
      <c r="A136" s="14"/>
      <c r="B136" s="22">
        <v>130</v>
      </c>
      <c r="C136">
        <f t="shared" si="13"/>
        <v>2000</v>
      </c>
      <c r="D136">
        <f t="shared" si="17"/>
        <v>1.8</v>
      </c>
      <c r="E136" s="16">
        <f t="shared" si="18"/>
        <v>13.499999999999888</v>
      </c>
      <c r="F136">
        <f t="shared" ref="F136:F199" si="20">((D136/100)*((P$6/10)*10)+E136)-I136</f>
        <v>15.299999999999889</v>
      </c>
      <c r="G136">
        <f t="shared" si="19"/>
        <v>0</v>
      </c>
      <c r="H136">
        <f t="shared" si="14"/>
        <v>0</v>
      </c>
      <c r="I136">
        <v>0</v>
      </c>
      <c r="J136">
        <v>0</v>
      </c>
      <c r="K136" s="4"/>
      <c r="M136">
        <f t="shared" si="16"/>
        <v>126</v>
      </c>
    </row>
    <row r="137" spans="1:13">
      <c r="A137" s="14"/>
      <c r="B137" s="22">
        <v>131</v>
      </c>
      <c r="C137">
        <f t="shared" si="13"/>
        <v>2000</v>
      </c>
      <c r="D137">
        <f t="shared" si="17"/>
        <v>1.8</v>
      </c>
      <c r="E137" s="16">
        <f t="shared" si="18"/>
        <v>15.299999999999889</v>
      </c>
      <c r="F137">
        <f t="shared" si="20"/>
        <v>17.099999999999888</v>
      </c>
      <c r="G137">
        <f t="shared" si="19"/>
        <v>0</v>
      </c>
      <c r="H137">
        <f t="shared" si="14"/>
        <v>0</v>
      </c>
      <c r="I137">
        <v>0</v>
      </c>
      <c r="J137">
        <v>0</v>
      </c>
      <c r="K137" s="4"/>
      <c r="M137">
        <f t="shared" si="16"/>
        <v>126</v>
      </c>
    </row>
    <row r="138" spans="1:13">
      <c r="A138" s="14"/>
      <c r="B138" s="22">
        <v>132</v>
      </c>
      <c r="C138">
        <f t="shared" si="13"/>
        <v>2000</v>
      </c>
      <c r="D138">
        <f t="shared" si="17"/>
        <v>1.8</v>
      </c>
      <c r="E138" s="16">
        <f t="shared" si="18"/>
        <v>17.099999999999888</v>
      </c>
      <c r="F138">
        <f t="shared" si="20"/>
        <v>18.899999999999888</v>
      </c>
      <c r="G138">
        <f t="shared" si="19"/>
        <v>0</v>
      </c>
      <c r="H138">
        <f t="shared" si="14"/>
        <v>0</v>
      </c>
      <c r="I138">
        <v>0</v>
      </c>
      <c r="J138">
        <v>0</v>
      </c>
      <c r="K138" s="4"/>
      <c r="M138">
        <f t="shared" si="16"/>
        <v>126</v>
      </c>
    </row>
    <row r="139" spans="1:13">
      <c r="A139" s="14"/>
      <c r="B139" s="22">
        <v>133</v>
      </c>
      <c r="C139">
        <f t="shared" si="13"/>
        <v>2000</v>
      </c>
      <c r="D139">
        <f t="shared" si="17"/>
        <v>1.8</v>
      </c>
      <c r="E139" s="16">
        <f t="shared" si="18"/>
        <v>18.899999999999888</v>
      </c>
      <c r="F139">
        <f t="shared" si="20"/>
        <v>20.699999999999889</v>
      </c>
      <c r="G139">
        <f t="shared" si="19"/>
        <v>0</v>
      </c>
      <c r="H139">
        <f t="shared" si="14"/>
        <v>0</v>
      </c>
      <c r="I139">
        <v>0</v>
      </c>
      <c r="J139">
        <v>0</v>
      </c>
      <c r="K139" s="4"/>
      <c r="M139">
        <f t="shared" si="16"/>
        <v>126</v>
      </c>
    </row>
    <row r="140" spans="1:13">
      <c r="A140" s="14"/>
      <c r="B140" s="22">
        <v>134</v>
      </c>
      <c r="C140">
        <f t="shared" si="13"/>
        <v>2000</v>
      </c>
      <c r="D140">
        <f t="shared" si="17"/>
        <v>1.8</v>
      </c>
      <c r="E140" s="16">
        <f t="shared" si="18"/>
        <v>20.699999999999889</v>
      </c>
      <c r="F140">
        <f t="shared" si="20"/>
        <v>22.49999999999989</v>
      </c>
      <c r="G140">
        <f t="shared" si="19"/>
        <v>0</v>
      </c>
      <c r="H140">
        <f t="shared" si="14"/>
        <v>0</v>
      </c>
      <c r="I140">
        <v>0</v>
      </c>
      <c r="J140">
        <v>0</v>
      </c>
      <c r="K140" s="4"/>
      <c r="M140">
        <f t="shared" si="16"/>
        <v>126</v>
      </c>
    </row>
    <row r="141" spans="1:13">
      <c r="A141" s="14"/>
      <c r="B141" s="22">
        <v>135</v>
      </c>
      <c r="C141">
        <f t="shared" si="13"/>
        <v>2000</v>
      </c>
      <c r="D141">
        <f t="shared" si="17"/>
        <v>1.8</v>
      </c>
      <c r="E141" s="16">
        <f t="shared" si="18"/>
        <v>22.49999999999989</v>
      </c>
      <c r="F141">
        <f t="shared" si="20"/>
        <v>24.299999999999891</v>
      </c>
      <c r="G141">
        <f t="shared" si="19"/>
        <v>0</v>
      </c>
      <c r="H141">
        <f t="shared" si="14"/>
        <v>0</v>
      </c>
      <c r="I141">
        <v>0</v>
      </c>
      <c r="J141">
        <v>0</v>
      </c>
      <c r="K141" s="4"/>
      <c r="M141">
        <f t="shared" si="16"/>
        <v>126</v>
      </c>
    </row>
    <row r="142" spans="1:13">
      <c r="A142" s="14"/>
      <c r="B142" s="22">
        <v>136</v>
      </c>
      <c r="C142">
        <f t="shared" si="13"/>
        <v>2000</v>
      </c>
      <c r="D142">
        <f t="shared" si="17"/>
        <v>1.8</v>
      </c>
      <c r="E142" s="16">
        <f t="shared" si="18"/>
        <v>24.299999999999891</v>
      </c>
      <c r="F142">
        <f t="shared" si="20"/>
        <v>26.099999999999891</v>
      </c>
      <c r="G142">
        <f t="shared" si="19"/>
        <v>0</v>
      </c>
      <c r="H142">
        <f t="shared" si="14"/>
        <v>0</v>
      </c>
      <c r="I142">
        <v>0</v>
      </c>
      <c r="J142">
        <v>0</v>
      </c>
      <c r="K142" s="4"/>
      <c r="M142">
        <f t="shared" si="16"/>
        <v>126</v>
      </c>
    </row>
    <row r="143" spans="1:13">
      <c r="A143" s="14"/>
      <c r="B143" s="22">
        <v>137</v>
      </c>
      <c r="C143">
        <f t="shared" si="13"/>
        <v>2000</v>
      </c>
      <c r="D143">
        <f t="shared" si="17"/>
        <v>1.8</v>
      </c>
      <c r="E143" s="16">
        <f t="shared" si="18"/>
        <v>26.099999999999891</v>
      </c>
      <c r="F143">
        <f t="shared" si="20"/>
        <v>27.899999999999892</v>
      </c>
      <c r="G143">
        <v>0</v>
      </c>
      <c r="H143">
        <f t="shared" si="14"/>
        <v>0</v>
      </c>
      <c r="I143">
        <v>0</v>
      </c>
      <c r="J143">
        <v>0</v>
      </c>
      <c r="K143" s="4"/>
      <c r="M143">
        <f t="shared" si="16"/>
        <v>126</v>
      </c>
    </row>
    <row r="144" spans="1:13">
      <c r="A144" s="14"/>
      <c r="B144" s="22">
        <v>138</v>
      </c>
      <c r="C144">
        <f t="shared" si="13"/>
        <v>2000</v>
      </c>
      <c r="D144">
        <f t="shared" si="17"/>
        <v>1.8</v>
      </c>
      <c r="E144" s="16">
        <f t="shared" si="18"/>
        <v>27.899999999999892</v>
      </c>
      <c r="F144">
        <f t="shared" si="20"/>
        <v>29.699999999999893</v>
      </c>
      <c r="G144">
        <f t="shared" ref="G144:G207" si="21">INT(F144/U$5)*V$5</f>
        <v>0</v>
      </c>
      <c r="H144">
        <f t="shared" si="14"/>
        <v>0</v>
      </c>
      <c r="I144">
        <v>0</v>
      </c>
      <c r="J144">
        <v>0</v>
      </c>
      <c r="K144" s="4"/>
      <c r="M144">
        <f t="shared" si="16"/>
        <v>126</v>
      </c>
    </row>
    <row r="145" spans="1:13">
      <c r="A145" s="14"/>
      <c r="B145" s="22">
        <v>139</v>
      </c>
      <c r="C145">
        <f t="shared" si="13"/>
        <v>2000</v>
      </c>
      <c r="D145">
        <f t="shared" si="17"/>
        <v>1.8</v>
      </c>
      <c r="E145" s="16">
        <f t="shared" si="18"/>
        <v>29.699999999999893</v>
      </c>
      <c r="F145">
        <f t="shared" si="20"/>
        <v>31.499999999999893</v>
      </c>
      <c r="G145">
        <f t="shared" si="21"/>
        <v>0</v>
      </c>
      <c r="H145">
        <f t="shared" si="14"/>
        <v>0</v>
      </c>
      <c r="I145">
        <v>0</v>
      </c>
      <c r="J145">
        <v>0</v>
      </c>
      <c r="K145" s="4"/>
      <c r="M145">
        <f t="shared" si="16"/>
        <v>126</v>
      </c>
    </row>
    <row r="146" spans="1:13">
      <c r="A146" s="14"/>
      <c r="B146" s="22">
        <v>140</v>
      </c>
      <c r="C146">
        <f t="shared" si="13"/>
        <v>2000</v>
      </c>
      <c r="D146">
        <f t="shared" si="17"/>
        <v>1.8</v>
      </c>
      <c r="E146" s="16">
        <f t="shared" si="18"/>
        <v>31.499999999999893</v>
      </c>
      <c r="F146">
        <f t="shared" si="20"/>
        <v>33.299999999999891</v>
      </c>
      <c r="G146">
        <f t="shared" si="21"/>
        <v>0</v>
      </c>
      <c r="H146">
        <f t="shared" si="14"/>
        <v>0</v>
      </c>
      <c r="I146">
        <v>0</v>
      </c>
      <c r="J146">
        <v>0</v>
      </c>
      <c r="K146" s="4"/>
      <c r="M146">
        <f t="shared" si="16"/>
        <v>126</v>
      </c>
    </row>
    <row r="147" spans="1:13">
      <c r="A147" s="14"/>
      <c r="B147" s="22">
        <v>141</v>
      </c>
      <c r="C147">
        <f t="shared" si="13"/>
        <v>2000</v>
      </c>
      <c r="D147">
        <f t="shared" si="17"/>
        <v>1.8</v>
      </c>
      <c r="E147" s="16">
        <f t="shared" si="18"/>
        <v>33.299999999999891</v>
      </c>
      <c r="F147">
        <f t="shared" si="20"/>
        <v>35.099999999999888</v>
      </c>
      <c r="G147">
        <f t="shared" si="21"/>
        <v>0</v>
      </c>
      <c r="H147">
        <f t="shared" si="14"/>
        <v>0</v>
      </c>
      <c r="I147">
        <v>0</v>
      </c>
      <c r="J147">
        <v>0</v>
      </c>
      <c r="K147" s="4"/>
      <c r="M147">
        <f t="shared" si="16"/>
        <v>126</v>
      </c>
    </row>
    <row r="148" spans="1:13">
      <c r="A148" s="14"/>
      <c r="B148" s="22">
        <v>142</v>
      </c>
      <c r="C148">
        <f t="shared" si="13"/>
        <v>2000</v>
      </c>
      <c r="D148">
        <f t="shared" si="17"/>
        <v>1.8</v>
      </c>
      <c r="E148" s="16">
        <f t="shared" si="18"/>
        <v>35.099999999999888</v>
      </c>
      <c r="F148">
        <f t="shared" si="20"/>
        <v>36.899999999999885</v>
      </c>
      <c r="G148">
        <f t="shared" si="21"/>
        <v>0</v>
      </c>
      <c r="H148">
        <f t="shared" si="14"/>
        <v>0</v>
      </c>
      <c r="I148">
        <v>0</v>
      </c>
      <c r="J148">
        <v>0</v>
      </c>
      <c r="K148" s="4"/>
      <c r="M148">
        <f t="shared" si="16"/>
        <v>126</v>
      </c>
    </row>
    <row r="149" spans="1:13">
      <c r="A149" s="14"/>
      <c r="B149" s="22">
        <v>143</v>
      </c>
      <c r="C149">
        <f t="shared" si="13"/>
        <v>2000</v>
      </c>
      <c r="D149">
        <f t="shared" si="17"/>
        <v>1.8</v>
      </c>
      <c r="E149" s="16">
        <f t="shared" si="18"/>
        <v>36.899999999999885</v>
      </c>
      <c r="F149">
        <f t="shared" si="20"/>
        <v>38.699999999999882</v>
      </c>
      <c r="G149">
        <f t="shared" si="21"/>
        <v>0</v>
      </c>
      <c r="H149">
        <f t="shared" si="14"/>
        <v>0</v>
      </c>
      <c r="I149">
        <v>0</v>
      </c>
      <c r="J149">
        <v>0</v>
      </c>
      <c r="K149" s="4"/>
      <c r="M149">
        <f t="shared" si="16"/>
        <v>126</v>
      </c>
    </row>
    <row r="150" spans="1:13">
      <c r="A150" s="14"/>
      <c r="B150" s="22">
        <v>144</v>
      </c>
      <c r="C150">
        <f t="shared" si="13"/>
        <v>2000</v>
      </c>
      <c r="D150">
        <f t="shared" si="17"/>
        <v>1.8</v>
      </c>
      <c r="E150" s="16">
        <f t="shared" si="18"/>
        <v>38.699999999999882</v>
      </c>
      <c r="F150">
        <f t="shared" si="20"/>
        <v>40.499999999999879</v>
      </c>
      <c r="G150">
        <f t="shared" si="21"/>
        <v>0</v>
      </c>
      <c r="H150">
        <f t="shared" si="14"/>
        <v>0</v>
      </c>
      <c r="I150">
        <v>0</v>
      </c>
      <c r="J150">
        <v>0</v>
      </c>
      <c r="K150" s="4"/>
      <c r="M150">
        <f t="shared" si="16"/>
        <v>126</v>
      </c>
    </row>
    <row r="151" spans="1:13">
      <c r="A151" s="14"/>
      <c r="B151" s="22">
        <v>145</v>
      </c>
      <c r="C151">
        <f>(C150+G150+J150)-H150</f>
        <v>2000</v>
      </c>
      <c r="D151">
        <f t="shared" si="17"/>
        <v>1.8</v>
      </c>
      <c r="E151" s="16">
        <f t="shared" si="18"/>
        <v>40.499999999999879</v>
      </c>
      <c r="F151">
        <f t="shared" si="20"/>
        <v>42.299999999999876</v>
      </c>
      <c r="G151">
        <f t="shared" si="21"/>
        <v>0</v>
      </c>
      <c r="H151">
        <f t="shared" si="14"/>
        <v>0</v>
      </c>
      <c r="I151">
        <v>0</v>
      </c>
      <c r="J151">
        <v>0</v>
      </c>
      <c r="K151" s="4"/>
      <c r="M151">
        <f t="shared" si="16"/>
        <v>126</v>
      </c>
    </row>
    <row r="152" spans="1:13">
      <c r="A152" s="14"/>
      <c r="B152" s="22">
        <v>146</v>
      </c>
      <c r="C152">
        <f t="shared" si="13"/>
        <v>2000</v>
      </c>
      <c r="D152">
        <f t="shared" si="17"/>
        <v>1.8</v>
      </c>
      <c r="E152" s="16">
        <f t="shared" si="18"/>
        <v>42.299999999999876</v>
      </c>
      <c r="F152">
        <f t="shared" si="20"/>
        <v>44.099999999999874</v>
      </c>
      <c r="G152">
        <f t="shared" si="21"/>
        <v>0</v>
      </c>
      <c r="H152">
        <f t="shared" si="14"/>
        <v>0</v>
      </c>
      <c r="I152">
        <v>0</v>
      </c>
      <c r="J152">
        <v>0</v>
      </c>
      <c r="K152" s="4"/>
      <c r="M152">
        <f t="shared" si="16"/>
        <v>126</v>
      </c>
    </row>
    <row r="153" spans="1:13">
      <c r="A153" s="14"/>
      <c r="B153" s="22">
        <v>147</v>
      </c>
      <c r="C153">
        <f t="shared" si="13"/>
        <v>2000</v>
      </c>
      <c r="D153">
        <f t="shared" si="17"/>
        <v>1.8</v>
      </c>
      <c r="E153" s="16">
        <f t="shared" si="18"/>
        <v>44.099999999999874</v>
      </c>
      <c r="F153">
        <f t="shared" si="20"/>
        <v>45.899999999999871</v>
      </c>
      <c r="G153">
        <f t="shared" si="21"/>
        <v>0</v>
      </c>
      <c r="H153">
        <f t="shared" si="14"/>
        <v>0</v>
      </c>
      <c r="I153">
        <v>0</v>
      </c>
      <c r="J153">
        <v>0</v>
      </c>
      <c r="K153" s="4"/>
      <c r="M153">
        <f t="shared" si="16"/>
        <v>126</v>
      </c>
    </row>
    <row r="154" spans="1:13">
      <c r="A154" s="14"/>
      <c r="B154" s="22">
        <v>148</v>
      </c>
      <c r="C154">
        <f t="shared" si="13"/>
        <v>2000</v>
      </c>
      <c r="D154">
        <f t="shared" si="17"/>
        <v>1.8</v>
      </c>
      <c r="E154" s="16">
        <f t="shared" si="18"/>
        <v>45.899999999999871</v>
      </c>
      <c r="F154">
        <f t="shared" si="20"/>
        <v>47.699999999999868</v>
      </c>
      <c r="G154">
        <f t="shared" si="21"/>
        <v>0</v>
      </c>
      <c r="H154">
        <f t="shared" si="14"/>
        <v>0</v>
      </c>
      <c r="I154">
        <v>0</v>
      </c>
      <c r="J154">
        <v>0</v>
      </c>
      <c r="K154" s="4"/>
      <c r="M154">
        <f t="shared" si="16"/>
        <v>126</v>
      </c>
    </row>
    <row r="155" spans="1:13">
      <c r="A155" s="14"/>
      <c r="B155" s="22">
        <v>149</v>
      </c>
      <c r="C155">
        <f t="shared" si="13"/>
        <v>2000</v>
      </c>
      <c r="D155">
        <f t="shared" si="17"/>
        <v>1.8</v>
      </c>
      <c r="E155" s="16">
        <f t="shared" si="18"/>
        <v>47.699999999999868</v>
      </c>
      <c r="F155">
        <f t="shared" si="20"/>
        <v>49.499999999999865</v>
      </c>
      <c r="G155">
        <f t="shared" si="21"/>
        <v>0</v>
      </c>
      <c r="H155">
        <f t="shared" si="14"/>
        <v>0</v>
      </c>
      <c r="I155">
        <v>0</v>
      </c>
      <c r="J155">
        <v>0</v>
      </c>
      <c r="K155" s="4"/>
      <c r="M155">
        <f t="shared" si="16"/>
        <v>126</v>
      </c>
    </row>
    <row r="156" spans="1:13">
      <c r="A156" s="14"/>
      <c r="B156" s="23">
        <v>150</v>
      </c>
      <c r="C156" s="1">
        <f t="shared" si="13"/>
        <v>2000</v>
      </c>
      <c r="D156" s="1">
        <f t="shared" si="17"/>
        <v>1.8</v>
      </c>
      <c r="E156" s="18">
        <f t="shared" si="18"/>
        <v>49.499999999999865</v>
      </c>
      <c r="F156" s="1">
        <f t="shared" si="20"/>
        <v>51.299999999999862</v>
      </c>
      <c r="G156">
        <f t="shared" si="21"/>
        <v>0</v>
      </c>
      <c r="H156" s="1">
        <f t="shared" si="14"/>
        <v>0</v>
      </c>
      <c r="I156" s="1">
        <v>0</v>
      </c>
      <c r="J156" s="1">
        <v>0</v>
      </c>
      <c r="K156" s="5" t="s">
        <v>25</v>
      </c>
      <c r="M156">
        <f t="shared" si="16"/>
        <v>126</v>
      </c>
    </row>
    <row r="157" spans="1:13">
      <c r="A157" s="14"/>
      <c r="B157" s="22">
        <v>151</v>
      </c>
      <c r="C157">
        <f t="shared" si="13"/>
        <v>2000</v>
      </c>
      <c r="D157">
        <f t="shared" si="17"/>
        <v>1.8</v>
      </c>
      <c r="E157" s="16">
        <f t="shared" si="18"/>
        <v>51.299999999999862</v>
      </c>
      <c r="F157">
        <f t="shared" si="20"/>
        <v>53.099999999999859</v>
      </c>
      <c r="G157">
        <f t="shared" si="21"/>
        <v>0</v>
      </c>
      <c r="H157">
        <f t="shared" si="14"/>
        <v>0</v>
      </c>
      <c r="I157">
        <v>0</v>
      </c>
      <c r="J157">
        <v>0</v>
      </c>
      <c r="K157" s="4"/>
      <c r="M157">
        <f t="shared" si="16"/>
        <v>126</v>
      </c>
    </row>
    <row r="158" spans="1:13">
      <c r="A158" s="14"/>
      <c r="B158" s="22">
        <v>152</v>
      </c>
      <c r="C158">
        <f t="shared" si="13"/>
        <v>2000</v>
      </c>
      <c r="D158">
        <f t="shared" si="17"/>
        <v>1.8</v>
      </c>
      <c r="E158" s="16">
        <f t="shared" si="18"/>
        <v>53.099999999999859</v>
      </c>
      <c r="F158">
        <f t="shared" si="20"/>
        <v>54.899999999999856</v>
      </c>
      <c r="G158">
        <f t="shared" si="21"/>
        <v>0</v>
      </c>
      <c r="H158">
        <f t="shared" si="14"/>
        <v>0</v>
      </c>
      <c r="I158">
        <v>0</v>
      </c>
      <c r="J158">
        <v>0</v>
      </c>
      <c r="K158" s="4"/>
      <c r="M158">
        <f t="shared" si="16"/>
        <v>126</v>
      </c>
    </row>
    <row r="159" spans="1:13">
      <c r="A159" s="14"/>
      <c r="B159" s="22">
        <v>153</v>
      </c>
      <c r="C159">
        <f t="shared" si="13"/>
        <v>2000</v>
      </c>
      <c r="D159">
        <f t="shared" si="17"/>
        <v>1.8</v>
      </c>
      <c r="E159" s="16">
        <f t="shared" si="18"/>
        <v>54.899999999999856</v>
      </c>
      <c r="F159">
        <f t="shared" si="20"/>
        <v>56.699999999999854</v>
      </c>
      <c r="G159">
        <f t="shared" si="21"/>
        <v>0</v>
      </c>
      <c r="H159">
        <f t="shared" si="14"/>
        <v>0</v>
      </c>
      <c r="I159">
        <v>0</v>
      </c>
      <c r="J159">
        <v>0</v>
      </c>
      <c r="K159" s="4"/>
      <c r="M159">
        <f t="shared" si="16"/>
        <v>126</v>
      </c>
    </row>
    <row r="160" spans="1:13">
      <c r="A160" s="14"/>
      <c r="B160" s="22">
        <v>154</v>
      </c>
      <c r="C160">
        <f t="shared" si="13"/>
        <v>2000</v>
      </c>
      <c r="D160">
        <f t="shared" si="17"/>
        <v>1.8</v>
      </c>
      <c r="E160" s="16">
        <f t="shared" si="18"/>
        <v>56.699999999999854</v>
      </c>
      <c r="F160">
        <f t="shared" si="20"/>
        <v>58.499999999999851</v>
      </c>
      <c r="G160">
        <f t="shared" si="21"/>
        <v>0</v>
      </c>
      <c r="H160">
        <f t="shared" si="14"/>
        <v>0</v>
      </c>
      <c r="I160">
        <v>0</v>
      </c>
      <c r="J160">
        <v>0</v>
      </c>
      <c r="K160" s="4"/>
      <c r="M160">
        <f t="shared" si="16"/>
        <v>126</v>
      </c>
    </row>
    <row r="161" spans="1:13">
      <c r="A161" s="14"/>
      <c r="B161" s="22">
        <v>155</v>
      </c>
      <c r="C161">
        <f t="shared" si="13"/>
        <v>2000</v>
      </c>
      <c r="D161">
        <f t="shared" si="17"/>
        <v>1.8</v>
      </c>
      <c r="E161" s="16">
        <f t="shared" si="18"/>
        <v>58.499999999999851</v>
      </c>
      <c r="F161">
        <f t="shared" si="20"/>
        <v>60.299999999999848</v>
      </c>
      <c r="G161">
        <f t="shared" si="21"/>
        <v>0</v>
      </c>
      <c r="H161">
        <f t="shared" si="14"/>
        <v>0</v>
      </c>
      <c r="I161">
        <v>0</v>
      </c>
      <c r="J161">
        <v>0</v>
      </c>
      <c r="K161" s="4"/>
      <c r="M161">
        <f t="shared" si="16"/>
        <v>126</v>
      </c>
    </row>
    <row r="162" spans="1:13">
      <c r="A162" s="14"/>
      <c r="B162" s="22">
        <v>156</v>
      </c>
      <c r="C162">
        <f t="shared" ref="C162:C172" si="22">(C161+G161+J161)-H161</f>
        <v>2000</v>
      </c>
      <c r="D162">
        <f t="shared" si="17"/>
        <v>1.8</v>
      </c>
      <c r="E162" s="16">
        <f t="shared" si="18"/>
        <v>60.299999999999848</v>
      </c>
      <c r="F162">
        <f t="shared" si="20"/>
        <v>62.099999999999845</v>
      </c>
      <c r="G162">
        <f t="shared" si="21"/>
        <v>0</v>
      </c>
      <c r="H162">
        <f t="shared" ref="H162:H225" si="23">G72+J72</f>
        <v>0</v>
      </c>
      <c r="I162">
        <v>0</v>
      </c>
      <c r="J162">
        <v>0</v>
      </c>
      <c r="K162" s="4"/>
      <c r="M162">
        <f t="shared" si="16"/>
        <v>126</v>
      </c>
    </row>
    <row r="163" spans="1:13">
      <c r="A163" s="14"/>
      <c r="B163" s="22">
        <v>157</v>
      </c>
      <c r="C163">
        <f t="shared" si="22"/>
        <v>2000</v>
      </c>
      <c r="D163">
        <f t="shared" si="17"/>
        <v>1.8</v>
      </c>
      <c r="E163" s="16">
        <f t="shared" si="18"/>
        <v>62.099999999999845</v>
      </c>
      <c r="F163">
        <f t="shared" si="20"/>
        <v>63.899999999999842</v>
      </c>
      <c r="G163">
        <f t="shared" si="21"/>
        <v>1000</v>
      </c>
      <c r="H163">
        <f t="shared" si="23"/>
        <v>0</v>
      </c>
      <c r="I163">
        <v>0</v>
      </c>
      <c r="J163">
        <v>0</v>
      </c>
      <c r="K163" s="4"/>
      <c r="M163">
        <f t="shared" si="16"/>
        <v>126</v>
      </c>
    </row>
    <row r="164" spans="1:13">
      <c r="A164" s="14"/>
      <c r="B164" s="22">
        <v>158</v>
      </c>
      <c r="C164">
        <f t="shared" si="22"/>
        <v>3000</v>
      </c>
      <c r="D164">
        <f t="shared" si="17"/>
        <v>2.6999999999999997</v>
      </c>
      <c r="E164" s="16">
        <f t="shared" si="18"/>
        <v>0.89999999999984226</v>
      </c>
      <c r="F164">
        <f t="shared" si="20"/>
        <v>3.599999999999842</v>
      </c>
      <c r="G164">
        <f t="shared" si="21"/>
        <v>0</v>
      </c>
      <c r="H164">
        <f t="shared" si="23"/>
        <v>0</v>
      </c>
      <c r="I164">
        <v>0</v>
      </c>
      <c r="J164">
        <v>0</v>
      </c>
      <c r="K164" s="4"/>
      <c r="M164">
        <f t="shared" si="16"/>
        <v>189</v>
      </c>
    </row>
    <row r="165" spans="1:13">
      <c r="A165" s="14"/>
      <c r="B165" s="22">
        <v>159</v>
      </c>
      <c r="C165">
        <f t="shared" si="22"/>
        <v>3000</v>
      </c>
      <c r="D165">
        <f t="shared" si="17"/>
        <v>2.6999999999999997</v>
      </c>
      <c r="E165" s="16">
        <f t="shared" si="18"/>
        <v>3.599999999999842</v>
      </c>
      <c r="F165">
        <f t="shared" si="20"/>
        <v>6.2999999999998417</v>
      </c>
      <c r="G165">
        <f t="shared" si="21"/>
        <v>0</v>
      </c>
      <c r="H165">
        <f t="shared" si="23"/>
        <v>0</v>
      </c>
      <c r="I165">
        <v>0</v>
      </c>
      <c r="J165">
        <v>0</v>
      </c>
      <c r="K165" s="4"/>
      <c r="M165">
        <f t="shared" si="16"/>
        <v>189</v>
      </c>
    </row>
    <row r="166" spans="1:13">
      <c r="A166" s="14"/>
      <c r="B166" s="22">
        <v>160</v>
      </c>
      <c r="C166">
        <f t="shared" si="22"/>
        <v>3000</v>
      </c>
      <c r="D166">
        <f t="shared" si="17"/>
        <v>2.6999999999999997</v>
      </c>
      <c r="E166" s="16">
        <f t="shared" si="18"/>
        <v>6.2999999999998417</v>
      </c>
      <c r="F166">
        <f t="shared" si="20"/>
        <v>8.9999999999998419</v>
      </c>
      <c r="G166">
        <f t="shared" si="21"/>
        <v>0</v>
      </c>
      <c r="H166">
        <f t="shared" si="23"/>
        <v>0</v>
      </c>
      <c r="I166">
        <v>0</v>
      </c>
      <c r="J166">
        <v>0</v>
      </c>
      <c r="K166" s="4"/>
      <c r="M166">
        <f t="shared" si="16"/>
        <v>189</v>
      </c>
    </row>
    <row r="167" spans="1:13">
      <c r="A167" s="14"/>
      <c r="B167" s="22">
        <v>161</v>
      </c>
      <c r="C167">
        <f t="shared" si="22"/>
        <v>3000</v>
      </c>
      <c r="D167">
        <f t="shared" si="17"/>
        <v>2.6999999999999997</v>
      </c>
      <c r="E167" s="16">
        <f t="shared" si="18"/>
        <v>8.9999999999998419</v>
      </c>
      <c r="F167">
        <f t="shared" si="20"/>
        <v>11.699999999999841</v>
      </c>
      <c r="G167">
        <f t="shared" si="21"/>
        <v>0</v>
      </c>
      <c r="H167">
        <f t="shared" si="23"/>
        <v>1000</v>
      </c>
      <c r="I167">
        <v>0</v>
      </c>
      <c r="J167">
        <v>0</v>
      </c>
      <c r="K167" s="4"/>
      <c r="M167">
        <f t="shared" si="16"/>
        <v>189</v>
      </c>
    </row>
    <row r="168" spans="1:13">
      <c r="A168" s="14"/>
      <c r="B168" s="22">
        <v>162</v>
      </c>
      <c r="C168">
        <f t="shared" si="22"/>
        <v>2000</v>
      </c>
      <c r="D168">
        <f t="shared" si="17"/>
        <v>1.8</v>
      </c>
      <c r="E168" s="16">
        <f t="shared" si="18"/>
        <v>11.699999999999841</v>
      </c>
      <c r="F168">
        <f t="shared" si="20"/>
        <v>13.499999999999842</v>
      </c>
      <c r="G168">
        <f t="shared" si="21"/>
        <v>0</v>
      </c>
      <c r="H168">
        <f t="shared" si="23"/>
        <v>0</v>
      </c>
      <c r="I168">
        <v>0</v>
      </c>
      <c r="J168">
        <v>0</v>
      </c>
      <c r="K168" s="4"/>
      <c r="M168">
        <f t="shared" si="16"/>
        <v>126</v>
      </c>
    </row>
    <row r="169" spans="1:13">
      <c r="A169" s="14"/>
      <c r="B169" s="22">
        <v>163</v>
      </c>
      <c r="C169">
        <f t="shared" si="22"/>
        <v>2000</v>
      </c>
      <c r="D169">
        <f t="shared" si="17"/>
        <v>1.8</v>
      </c>
      <c r="E169" s="16">
        <f t="shared" si="18"/>
        <v>13.499999999999842</v>
      </c>
      <c r="F169">
        <f t="shared" si="20"/>
        <v>15.299999999999843</v>
      </c>
      <c r="G169">
        <f t="shared" si="21"/>
        <v>0</v>
      </c>
      <c r="H169">
        <f t="shared" si="23"/>
        <v>0</v>
      </c>
      <c r="I169">
        <v>0</v>
      </c>
      <c r="J169">
        <v>0</v>
      </c>
      <c r="K169" s="4"/>
      <c r="M169">
        <f t="shared" si="16"/>
        <v>126</v>
      </c>
    </row>
    <row r="170" spans="1:13">
      <c r="A170" s="14"/>
      <c r="B170" s="22">
        <v>164</v>
      </c>
      <c r="C170">
        <f t="shared" si="22"/>
        <v>2000</v>
      </c>
      <c r="D170">
        <f t="shared" si="17"/>
        <v>1.8</v>
      </c>
      <c r="E170" s="16">
        <f t="shared" si="18"/>
        <v>15.299999999999843</v>
      </c>
      <c r="F170">
        <f t="shared" si="20"/>
        <v>17.099999999999842</v>
      </c>
      <c r="G170">
        <f t="shared" si="21"/>
        <v>0</v>
      </c>
      <c r="H170">
        <f t="shared" si="23"/>
        <v>0</v>
      </c>
      <c r="I170">
        <v>0</v>
      </c>
      <c r="J170">
        <v>0</v>
      </c>
      <c r="K170" s="4"/>
      <c r="M170">
        <f t="shared" si="16"/>
        <v>126</v>
      </c>
    </row>
    <row r="171" spans="1:13">
      <c r="A171" s="14"/>
      <c r="B171" s="22">
        <v>165</v>
      </c>
      <c r="C171">
        <f t="shared" si="22"/>
        <v>2000</v>
      </c>
      <c r="D171">
        <f t="shared" si="17"/>
        <v>1.8</v>
      </c>
      <c r="E171" s="16">
        <f t="shared" si="18"/>
        <v>17.099999999999842</v>
      </c>
      <c r="F171">
        <f t="shared" si="20"/>
        <v>18.899999999999842</v>
      </c>
      <c r="G171">
        <f t="shared" si="21"/>
        <v>0</v>
      </c>
      <c r="H171">
        <f t="shared" si="23"/>
        <v>0</v>
      </c>
      <c r="I171">
        <v>0</v>
      </c>
      <c r="J171">
        <v>0</v>
      </c>
      <c r="K171" s="4"/>
      <c r="M171">
        <f t="shared" si="16"/>
        <v>126</v>
      </c>
    </row>
    <row r="172" spans="1:13">
      <c r="A172" s="14"/>
      <c r="B172" s="22">
        <v>166</v>
      </c>
      <c r="C172">
        <f t="shared" si="22"/>
        <v>2000</v>
      </c>
      <c r="D172">
        <f t="shared" si="17"/>
        <v>1.8</v>
      </c>
      <c r="E172" s="16">
        <f t="shared" si="18"/>
        <v>18.899999999999842</v>
      </c>
      <c r="F172">
        <f t="shared" si="20"/>
        <v>20.699999999999843</v>
      </c>
      <c r="G172">
        <f t="shared" si="21"/>
        <v>0</v>
      </c>
      <c r="H172">
        <f t="shared" si="23"/>
        <v>0</v>
      </c>
      <c r="I172">
        <v>0</v>
      </c>
      <c r="J172">
        <v>0</v>
      </c>
      <c r="K172" s="4"/>
      <c r="M172">
        <f t="shared" si="16"/>
        <v>126</v>
      </c>
    </row>
    <row r="173" spans="1:13">
      <c r="A173" s="14"/>
      <c r="B173" s="22">
        <v>167</v>
      </c>
      <c r="C173">
        <f>(C172+G172+J172)-H172</f>
        <v>2000</v>
      </c>
      <c r="D173">
        <f t="shared" si="17"/>
        <v>1.8</v>
      </c>
      <c r="E173" s="16">
        <f t="shared" si="18"/>
        <v>20.699999999999843</v>
      </c>
      <c r="F173">
        <f t="shared" si="20"/>
        <v>22.499999999999844</v>
      </c>
      <c r="G173">
        <f t="shared" si="21"/>
        <v>0</v>
      </c>
      <c r="H173">
        <f t="shared" si="23"/>
        <v>0</v>
      </c>
      <c r="I173">
        <v>0</v>
      </c>
      <c r="J173">
        <v>0</v>
      </c>
      <c r="K173" s="4"/>
      <c r="M173">
        <f t="shared" si="16"/>
        <v>126</v>
      </c>
    </row>
    <row r="174" spans="1:13">
      <c r="A174" s="14"/>
      <c r="B174" s="22">
        <v>168</v>
      </c>
      <c r="C174">
        <f t="shared" ref="C174:C200" si="24">(C173+G173+J173)-H173</f>
        <v>2000</v>
      </c>
      <c r="D174">
        <f t="shared" si="17"/>
        <v>1.8</v>
      </c>
      <c r="E174" s="16">
        <f t="shared" si="18"/>
        <v>22.499999999999844</v>
      </c>
      <c r="F174">
        <f t="shared" si="20"/>
        <v>24.299999999999844</v>
      </c>
      <c r="G174">
        <f t="shared" si="21"/>
        <v>0</v>
      </c>
      <c r="H174">
        <f t="shared" si="23"/>
        <v>0</v>
      </c>
      <c r="I174">
        <v>0</v>
      </c>
      <c r="J174">
        <v>0</v>
      </c>
      <c r="K174" s="4"/>
      <c r="M174">
        <f t="shared" si="16"/>
        <v>126</v>
      </c>
    </row>
    <row r="175" spans="1:13">
      <c r="A175" s="14"/>
      <c r="B175" s="22">
        <v>169</v>
      </c>
      <c r="C175">
        <f t="shared" si="24"/>
        <v>2000</v>
      </c>
      <c r="D175">
        <f t="shared" si="17"/>
        <v>1.8</v>
      </c>
      <c r="E175" s="16">
        <f t="shared" si="18"/>
        <v>24.299999999999844</v>
      </c>
      <c r="F175">
        <f t="shared" si="20"/>
        <v>26.099999999999845</v>
      </c>
      <c r="G175">
        <f t="shared" si="21"/>
        <v>0</v>
      </c>
      <c r="H175">
        <f t="shared" si="23"/>
        <v>0</v>
      </c>
      <c r="I175">
        <v>0</v>
      </c>
      <c r="J175">
        <v>0</v>
      </c>
      <c r="K175" s="4"/>
      <c r="M175">
        <f t="shared" si="16"/>
        <v>126</v>
      </c>
    </row>
    <row r="176" spans="1:13">
      <c r="A176" s="14"/>
      <c r="B176" s="22">
        <v>170</v>
      </c>
      <c r="C176">
        <f t="shared" si="24"/>
        <v>2000</v>
      </c>
      <c r="D176">
        <f t="shared" si="17"/>
        <v>1.8</v>
      </c>
      <c r="E176" s="16">
        <f t="shared" si="18"/>
        <v>26.099999999999845</v>
      </c>
      <c r="F176">
        <f t="shared" si="20"/>
        <v>27.899999999999846</v>
      </c>
      <c r="G176">
        <f t="shared" si="21"/>
        <v>0</v>
      </c>
      <c r="H176">
        <f t="shared" si="23"/>
        <v>0</v>
      </c>
      <c r="I176">
        <v>0</v>
      </c>
      <c r="J176">
        <v>0</v>
      </c>
      <c r="K176" s="4"/>
      <c r="M176">
        <f t="shared" si="16"/>
        <v>126</v>
      </c>
    </row>
    <row r="177" spans="1:13">
      <c r="A177" s="14"/>
      <c r="B177" s="22">
        <v>171</v>
      </c>
      <c r="C177">
        <f t="shared" si="24"/>
        <v>2000</v>
      </c>
      <c r="D177">
        <f t="shared" si="17"/>
        <v>1.8</v>
      </c>
      <c r="E177" s="16">
        <f t="shared" si="18"/>
        <v>27.899999999999846</v>
      </c>
      <c r="F177">
        <f t="shared" si="20"/>
        <v>29.699999999999847</v>
      </c>
      <c r="G177">
        <f t="shared" si="21"/>
        <v>0</v>
      </c>
      <c r="H177">
        <f t="shared" si="23"/>
        <v>0</v>
      </c>
      <c r="I177">
        <v>0</v>
      </c>
      <c r="J177">
        <v>0</v>
      </c>
      <c r="K177" s="4"/>
      <c r="M177">
        <f t="shared" si="16"/>
        <v>126</v>
      </c>
    </row>
    <row r="178" spans="1:13">
      <c r="A178" s="14"/>
      <c r="B178" s="22">
        <v>172</v>
      </c>
      <c r="C178">
        <f t="shared" si="24"/>
        <v>2000</v>
      </c>
      <c r="D178">
        <f t="shared" si="17"/>
        <v>1.8</v>
      </c>
      <c r="E178" s="16">
        <f t="shared" si="18"/>
        <v>29.699999999999847</v>
      </c>
      <c r="F178">
        <f t="shared" si="20"/>
        <v>31.499999999999847</v>
      </c>
      <c r="G178">
        <f t="shared" si="21"/>
        <v>0</v>
      </c>
      <c r="H178">
        <f t="shared" si="23"/>
        <v>0</v>
      </c>
      <c r="I178">
        <v>0</v>
      </c>
      <c r="J178">
        <v>0</v>
      </c>
      <c r="K178" s="4"/>
      <c r="M178">
        <f t="shared" si="16"/>
        <v>126</v>
      </c>
    </row>
    <row r="179" spans="1:13">
      <c r="A179" s="14"/>
      <c r="B179" s="22">
        <v>173</v>
      </c>
      <c r="C179">
        <f t="shared" si="24"/>
        <v>2000</v>
      </c>
      <c r="D179">
        <f t="shared" si="17"/>
        <v>1.8</v>
      </c>
      <c r="E179" s="16">
        <f t="shared" si="18"/>
        <v>31.499999999999847</v>
      </c>
      <c r="F179">
        <f t="shared" si="20"/>
        <v>33.299999999999848</v>
      </c>
      <c r="G179">
        <f t="shared" si="21"/>
        <v>0</v>
      </c>
      <c r="H179">
        <f t="shared" si="23"/>
        <v>0</v>
      </c>
      <c r="I179">
        <v>0</v>
      </c>
      <c r="J179">
        <v>0</v>
      </c>
      <c r="K179" s="4"/>
      <c r="M179">
        <f t="shared" si="16"/>
        <v>126</v>
      </c>
    </row>
    <row r="180" spans="1:13">
      <c r="A180" s="14"/>
      <c r="B180" s="22">
        <v>174</v>
      </c>
      <c r="C180">
        <f t="shared" si="24"/>
        <v>2000</v>
      </c>
      <c r="D180">
        <f t="shared" si="17"/>
        <v>1.8</v>
      </c>
      <c r="E180" s="16">
        <f t="shared" si="18"/>
        <v>33.299999999999848</v>
      </c>
      <c r="F180">
        <f t="shared" si="20"/>
        <v>35.099999999999845</v>
      </c>
      <c r="G180">
        <f t="shared" si="21"/>
        <v>0</v>
      </c>
      <c r="H180">
        <f t="shared" si="23"/>
        <v>0</v>
      </c>
      <c r="I180">
        <v>0</v>
      </c>
      <c r="J180">
        <v>0</v>
      </c>
      <c r="K180" s="4"/>
      <c r="M180">
        <f t="shared" si="16"/>
        <v>126</v>
      </c>
    </row>
    <row r="181" spans="1:13">
      <c r="A181" s="14"/>
      <c r="B181" s="22">
        <v>175</v>
      </c>
      <c r="C181">
        <f t="shared" si="24"/>
        <v>2000</v>
      </c>
      <c r="D181">
        <f t="shared" si="17"/>
        <v>1.8</v>
      </c>
      <c r="E181" s="16">
        <f t="shared" si="18"/>
        <v>35.099999999999845</v>
      </c>
      <c r="F181">
        <f t="shared" si="20"/>
        <v>36.899999999999842</v>
      </c>
      <c r="G181">
        <f t="shared" si="21"/>
        <v>0</v>
      </c>
      <c r="H181">
        <f t="shared" si="23"/>
        <v>0</v>
      </c>
      <c r="I181">
        <v>0</v>
      </c>
      <c r="J181">
        <v>0</v>
      </c>
      <c r="K181" s="4"/>
      <c r="M181">
        <f t="shared" si="16"/>
        <v>126</v>
      </c>
    </row>
    <row r="182" spans="1:13">
      <c r="A182" s="14"/>
      <c r="B182" s="22">
        <v>176</v>
      </c>
      <c r="C182">
        <f t="shared" si="24"/>
        <v>2000</v>
      </c>
      <c r="D182">
        <f t="shared" si="17"/>
        <v>1.8</v>
      </c>
      <c r="E182" s="16">
        <f t="shared" si="18"/>
        <v>36.899999999999842</v>
      </c>
      <c r="F182">
        <f t="shared" si="20"/>
        <v>38.699999999999839</v>
      </c>
      <c r="G182">
        <f t="shared" si="21"/>
        <v>0</v>
      </c>
      <c r="H182">
        <f t="shared" si="23"/>
        <v>0</v>
      </c>
      <c r="I182">
        <v>0</v>
      </c>
      <c r="J182">
        <v>0</v>
      </c>
      <c r="K182" s="4"/>
      <c r="M182">
        <f t="shared" si="16"/>
        <v>126</v>
      </c>
    </row>
    <row r="183" spans="1:13">
      <c r="A183" s="14"/>
      <c r="B183" s="22">
        <v>177</v>
      </c>
      <c r="C183">
        <f t="shared" si="24"/>
        <v>2000</v>
      </c>
      <c r="D183">
        <f t="shared" si="17"/>
        <v>1.8</v>
      </c>
      <c r="E183" s="16">
        <f t="shared" si="18"/>
        <v>38.699999999999839</v>
      </c>
      <c r="F183">
        <f t="shared" si="20"/>
        <v>40.499999999999837</v>
      </c>
      <c r="G183">
        <f t="shared" si="21"/>
        <v>0</v>
      </c>
      <c r="H183">
        <f t="shared" si="23"/>
        <v>0</v>
      </c>
      <c r="I183">
        <v>0</v>
      </c>
      <c r="J183">
        <v>0</v>
      </c>
      <c r="K183" s="4"/>
      <c r="M183">
        <f t="shared" si="16"/>
        <v>126</v>
      </c>
    </row>
    <row r="184" spans="1:13">
      <c r="A184" s="14"/>
      <c r="B184" s="22">
        <v>178</v>
      </c>
      <c r="C184">
        <f t="shared" si="24"/>
        <v>2000</v>
      </c>
      <c r="D184">
        <f t="shared" si="17"/>
        <v>1.8</v>
      </c>
      <c r="E184" s="16">
        <f t="shared" si="18"/>
        <v>40.499999999999837</v>
      </c>
      <c r="F184">
        <f t="shared" si="20"/>
        <v>42.299999999999834</v>
      </c>
      <c r="G184">
        <f t="shared" si="21"/>
        <v>0</v>
      </c>
      <c r="H184">
        <f t="shared" si="23"/>
        <v>0</v>
      </c>
      <c r="I184">
        <v>0</v>
      </c>
      <c r="J184">
        <v>0</v>
      </c>
      <c r="K184" s="4"/>
      <c r="M184">
        <f t="shared" si="16"/>
        <v>126</v>
      </c>
    </row>
    <row r="185" spans="1:13">
      <c r="A185" s="14"/>
      <c r="B185" s="22">
        <v>179</v>
      </c>
      <c r="C185">
        <f t="shared" si="24"/>
        <v>2000</v>
      </c>
      <c r="D185">
        <f t="shared" si="17"/>
        <v>1.8</v>
      </c>
      <c r="E185" s="16">
        <f t="shared" si="18"/>
        <v>42.299999999999834</v>
      </c>
      <c r="F185">
        <f t="shared" si="20"/>
        <v>44.099999999999831</v>
      </c>
      <c r="G185">
        <f t="shared" si="21"/>
        <v>0</v>
      </c>
      <c r="H185">
        <f t="shared" si="23"/>
        <v>0</v>
      </c>
      <c r="I185">
        <v>0</v>
      </c>
      <c r="J185">
        <v>0</v>
      </c>
      <c r="K185" s="4"/>
      <c r="M185">
        <f t="shared" si="16"/>
        <v>126</v>
      </c>
    </row>
    <row r="186" spans="1:13">
      <c r="A186" s="14"/>
      <c r="B186" s="23">
        <v>180</v>
      </c>
      <c r="C186" s="1">
        <f t="shared" si="24"/>
        <v>2000</v>
      </c>
      <c r="D186" s="1">
        <f t="shared" si="17"/>
        <v>1.8</v>
      </c>
      <c r="E186" s="18">
        <f t="shared" si="18"/>
        <v>44.099999999999831</v>
      </c>
      <c r="F186" s="1">
        <f t="shared" si="20"/>
        <v>45.899999999999828</v>
      </c>
      <c r="G186" s="1">
        <f t="shared" si="21"/>
        <v>0</v>
      </c>
      <c r="H186" s="1">
        <f t="shared" si="23"/>
        <v>0</v>
      </c>
      <c r="I186" s="1">
        <v>0</v>
      </c>
      <c r="J186" s="1">
        <v>0</v>
      </c>
      <c r="K186" s="5" t="s">
        <v>26</v>
      </c>
      <c r="M186">
        <f t="shared" si="16"/>
        <v>126</v>
      </c>
    </row>
    <row r="187" spans="1:13">
      <c r="A187" s="14"/>
      <c r="B187" s="22">
        <v>181</v>
      </c>
      <c r="C187">
        <f t="shared" si="24"/>
        <v>2000</v>
      </c>
      <c r="D187">
        <f t="shared" si="17"/>
        <v>1.8</v>
      </c>
      <c r="E187" s="16">
        <f t="shared" si="18"/>
        <v>45.899999999999828</v>
      </c>
      <c r="F187" s="16">
        <f t="shared" si="20"/>
        <v>47.699999999999825</v>
      </c>
      <c r="G187">
        <f t="shared" si="21"/>
        <v>0</v>
      </c>
      <c r="H187">
        <f t="shared" si="23"/>
        <v>0</v>
      </c>
      <c r="I187">
        <v>0</v>
      </c>
      <c r="J187">
        <v>0</v>
      </c>
      <c r="K187" s="4"/>
      <c r="M187">
        <f t="shared" si="16"/>
        <v>126</v>
      </c>
    </row>
    <row r="188" spans="1:13">
      <c r="A188" s="14"/>
      <c r="B188" s="22">
        <v>182</v>
      </c>
      <c r="C188">
        <f t="shared" si="24"/>
        <v>2000</v>
      </c>
      <c r="D188">
        <f t="shared" si="17"/>
        <v>1.8</v>
      </c>
      <c r="E188" s="16">
        <f t="shared" si="18"/>
        <v>47.699999999999825</v>
      </c>
      <c r="F188" s="16">
        <f t="shared" si="20"/>
        <v>49.499999999999822</v>
      </c>
      <c r="G188">
        <f t="shared" si="21"/>
        <v>0</v>
      </c>
      <c r="H188">
        <f t="shared" si="23"/>
        <v>0</v>
      </c>
      <c r="I188">
        <v>0</v>
      </c>
      <c r="J188">
        <v>0</v>
      </c>
      <c r="K188" s="4"/>
      <c r="M188">
        <f t="shared" si="16"/>
        <v>126</v>
      </c>
    </row>
    <row r="189" spans="1:13">
      <c r="A189" s="14"/>
      <c r="B189" s="22">
        <v>183</v>
      </c>
      <c r="C189">
        <f t="shared" si="24"/>
        <v>2000</v>
      </c>
      <c r="D189">
        <f t="shared" si="17"/>
        <v>1.8</v>
      </c>
      <c r="E189" s="16">
        <f t="shared" si="18"/>
        <v>49.499999999999822</v>
      </c>
      <c r="F189" s="16">
        <f t="shared" si="20"/>
        <v>51.29999999999982</v>
      </c>
      <c r="G189">
        <f t="shared" si="21"/>
        <v>0</v>
      </c>
      <c r="H189">
        <f t="shared" si="23"/>
        <v>0</v>
      </c>
      <c r="I189">
        <v>0</v>
      </c>
      <c r="J189">
        <v>0</v>
      </c>
      <c r="K189" s="4"/>
      <c r="M189">
        <f t="shared" si="16"/>
        <v>126</v>
      </c>
    </row>
    <row r="190" spans="1:13">
      <c r="A190" s="14"/>
      <c r="B190" s="22">
        <v>184</v>
      </c>
      <c r="C190">
        <f t="shared" si="24"/>
        <v>2000</v>
      </c>
      <c r="D190">
        <f t="shared" si="17"/>
        <v>1.8</v>
      </c>
      <c r="E190" s="16">
        <f t="shared" si="18"/>
        <v>51.29999999999982</v>
      </c>
      <c r="F190" s="16">
        <f t="shared" si="20"/>
        <v>53.099999999999817</v>
      </c>
      <c r="G190">
        <f t="shared" si="21"/>
        <v>0</v>
      </c>
      <c r="H190">
        <f t="shared" si="23"/>
        <v>0</v>
      </c>
      <c r="I190">
        <v>0</v>
      </c>
      <c r="J190">
        <v>0</v>
      </c>
      <c r="K190" s="4"/>
      <c r="M190">
        <f t="shared" si="16"/>
        <v>126</v>
      </c>
    </row>
    <row r="191" spans="1:13">
      <c r="A191" s="14"/>
      <c r="B191" s="22">
        <v>185</v>
      </c>
      <c r="C191">
        <f t="shared" si="24"/>
        <v>2000</v>
      </c>
      <c r="D191">
        <f t="shared" si="17"/>
        <v>1.8</v>
      </c>
      <c r="E191" s="16">
        <f t="shared" si="18"/>
        <v>53.099999999999817</v>
      </c>
      <c r="F191" s="16">
        <f t="shared" si="20"/>
        <v>54.899999999999814</v>
      </c>
      <c r="G191">
        <f t="shared" si="21"/>
        <v>0</v>
      </c>
      <c r="H191">
        <f t="shared" si="23"/>
        <v>0</v>
      </c>
      <c r="I191">
        <v>0</v>
      </c>
      <c r="J191">
        <v>0</v>
      </c>
      <c r="K191" s="4"/>
      <c r="M191">
        <f t="shared" si="16"/>
        <v>126</v>
      </c>
    </row>
    <row r="192" spans="1:13">
      <c r="A192" s="14"/>
      <c r="B192" s="22">
        <v>186</v>
      </c>
      <c r="C192">
        <f t="shared" si="24"/>
        <v>2000</v>
      </c>
      <c r="D192">
        <f t="shared" si="17"/>
        <v>1.8</v>
      </c>
      <c r="E192" s="16">
        <f t="shared" si="18"/>
        <v>54.899999999999814</v>
      </c>
      <c r="F192" s="16">
        <f t="shared" si="20"/>
        <v>56.699999999999811</v>
      </c>
      <c r="G192">
        <f t="shared" si="21"/>
        <v>0</v>
      </c>
      <c r="H192">
        <f t="shared" si="23"/>
        <v>0</v>
      </c>
      <c r="I192">
        <v>0</v>
      </c>
      <c r="J192">
        <v>0</v>
      </c>
      <c r="K192" s="4"/>
      <c r="M192">
        <f t="shared" si="16"/>
        <v>126</v>
      </c>
    </row>
    <row r="193" spans="1:13">
      <c r="A193" s="14"/>
      <c r="B193" s="22">
        <v>187</v>
      </c>
      <c r="C193">
        <f t="shared" si="24"/>
        <v>2000</v>
      </c>
      <c r="D193">
        <f t="shared" si="17"/>
        <v>1.8</v>
      </c>
      <c r="E193" s="16">
        <f t="shared" si="18"/>
        <v>56.699999999999811</v>
      </c>
      <c r="F193" s="16">
        <f t="shared" si="20"/>
        <v>58.499999999999808</v>
      </c>
      <c r="G193">
        <f t="shared" si="21"/>
        <v>0</v>
      </c>
      <c r="H193">
        <f t="shared" si="23"/>
        <v>0</v>
      </c>
      <c r="I193">
        <v>0</v>
      </c>
      <c r="J193">
        <v>0</v>
      </c>
      <c r="K193" s="4"/>
      <c r="M193">
        <f t="shared" si="16"/>
        <v>126</v>
      </c>
    </row>
    <row r="194" spans="1:13">
      <c r="A194" s="14"/>
      <c r="B194" s="22">
        <v>188</v>
      </c>
      <c r="C194">
        <f t="shared" si="24"/>
        <v>2000</v>
      </c>
      <c r="D194">
        <f t="shared" si="17"/>
        <v>1.8</v>
      </c>
      <c r="E194" s="16">
        <f t="shared" si="18"/>
        <v>58.499999999999808</v>
      </c>
      <c r="F194" s="16">
        <f t="shared" si="20"/>
        <v>60.299999999999805</v>
      </c>
      <c r="G194">
        <f t="shared" si="21"/>
        <v>0</v>
      </c>
      <c r="H194">
        <f t="shared" si="23"/>
        <v>0</v>
      </c>
      <c r="I194">
        <v>0</v>
      </c>
      <c r="J194">
        <v>0</v>
      </c>
      <c r="K194" s="4"/>
      <c r="M194">
        <f t="shared" si="16"/>
        <v>126</v>
      </c>
    </row>
    <row r="195" spans="1:13">
      <c r="A195" s="14"/>
      <c r="B195" s="22">
        <v>189</v>
      </c>
      <c r="C195">
        <f t="shared" si="24"/>
        <v>2000</v>
      </c>
      <c r="D195">
        <f t="shared" si="17"/>
        <v>1.8</v>
      </c>
      <c r="E195" s="16">
        <f t="shared" si="18"/>
        <v>60.299999999999805</v>
      </c>
      <c r="F195" s="16">
        <f t="shared" si="20"/>
        <v>62.099999999999802</v>
      </c>
      <c r="G195">
        <f t="shared" si="21"/>
        <v>0</v>
      </c>
      <c r="H195">
        <f t="shared" si="23"/>
        <v>0</v>
      </c>
      <c r="I195">
        <v>0</v>
      </c>
      <c r="J195">
        <v>0</v>
      </c>
      <c r="K195" s="4"/>
      <c r="M195">
        <f t="shared" si="16"/>
        <v>126</v>
      </c>
    </row>
    <row r="196" spans="1:13">
      <c r="A196" s="14"/>
      <c r="B196" s="22">
        <v>190</v>
      </c>
      <c r="C196">
        <f t="shared" si="24"/>
        <v>2000</v>
      </c>
      <c r="D196">
        <f t="shared" si="17"/>
        <v>1.8</v>
      </c>
      <c r="E196" s="16">
        <f t="shared" si="18"/>
        <v>62.099999999999802</v>
      </c>
      <c r="F196" s="16">
        <f t="shared" si="20"/>
        <v>63.8999999999998</v>
      </c>
      <c r="G196">
        <f t="shared" si="21"/>
        <v>1000</v>
      </c>
      <c r="H196">
        <f t="shared" si="23"/>
        <v>0</v>
      </c>
      <c r="I196">
        <v>0</v>
      </c>
      <c r="J196">
        <v>0</v>
      </c>
      <c r="K196" s="4"/>
      <c r="M196">
        <f t="shared" si="16"/>
        <v>126</v>
      </c>
    </row>
    <row r="197" spans="1:13">
      <c r="A197" s="14"/>
      <c r="B197" s="22">
        <v>191</v>
      </c>
      <c r="C197">
        <f t="shared" si="24"/>
        <v>3000</v>
      </c>
      <c r="D197">
        <f t="shared" si="17"/>
        <v>2.6999999999999997</v>
      </c>
      <c r="E197" s="16">
        <f t="shared" si="18"/>
        <v>0.89999999999979963</v>
      </c>
      <c r="F197" s="16">
        <f t="shared" si="20"/>
        <v>3.5999999999997994</v>
      </c>
      <c r="G197">
        <f t="shared" si="21"/>
        <v>0</v>
      </c>
      <c r="H197">
        <f t="shared" si="23"/>
        <v>0</v>
      </c>
      <c r="I197">
        <v>0</v>
      </c>
      <c r="J197">
        <v>0</v>
      </c>
      <c r="K197" s="4"/>
      <c r="M197">
        <f t="shared" si="16"/>
        <v>189</v>
      </c>
    </row>
    <row r="198" spans="1:13">
      <c r="A198" s="14"/>
      <c r="B198" s="22">
        <v>192</v>
      </c>
      <c r="C198">
        <f t="shared" si="24"/>
        <v>3000</v>
      </c>
      <c r="D198">
        <f t="shared" si="17"/>
        <v>2.6999999999999997</v>
      </c>
      <c r="E198" s="16">
        <f t="shared" si="18"/>
        <v>3.5999999999997994</v>
      </c>
      <c r="F198" s="16">
        <f t="shared" si="20"/>
        <v>6.2999999999997991</v>
      </c>
      <c r="G198">
        <f t="shared" si="21"/>
        <v>0</v>
      </c>
      <c r="H198">
        <f t="shared" si="23"/>
        <v>0</v>
      </c>
      <c r="I198">
        <v>0</v>
      </c>
      <c r="J198">
        <v>0</v>
      </c>
      <c r="K198" s="4"/>
      <c r="M198">
        <f t="shared" ref="M198:M261" si="25">(C198/1000)*$F$2</f>
        <v>189</v>
      </c>
    </row>
    <row r="199" spans="1:13">
      <c r="A199" s="14"/>
      <c r="B199" s="22">
        <v>193</v>
      </c>
      <c r="C199">
        <f t="shared" si="24"/>
        <v>3000</v>
      </c>
      <c r="D199">
        <f t="shared" ref="D199:D262" si="26">(T$5/1000)*C199</f>
        <v>2.6999999999999997</v>
      </c>
      <c r="E199" s="16">
        <f t="shared" ref="E199:E262" si="27">F198-(U$5*G198)/V$5</f>
        <v>6.2999999999997991</v>
      </c>
      <c r="F199" s="16">
        <f t="shared" si="20"/>
        <v>8.9999999999997993</v>
      </c>
      <c r="G199">
        <f t="shared" si="21"/>
        <v>0</v>
      </c>
      <c r="H199">
        <f t="shared" si="23"/>
        <v>0</v>
      </c>
      <c r="I199">
        <v>0</v>
      </c>
      <c r="J199">
        <v>0</v>
      </c>
      <c r="K199" s="4"/>
      <c r="M199">
        <f t="shared" si="25"/>
        <v>189</v>
      </c>
    </row>
    <row r="200" spans="1:13">
      <c r="A200" s="14"/>
      <c r="B200" s="22">
        <v>194</v>
      </c>
      <c r="C200">
        <f t="shared" si="24"/>
        <v>3000</v>
      </c>
      <c r="D200">
        <f t="shared" si="26"/>
        <v>2.6999999999999997</v>
      </c>
      <c r="E200" s="16">
        <f t="shared" si="27"/>
        <v>8.9999999999997993</v>
      </c>
      <c r="F200" s="16">
        <f t="shared" ref="F200:F263" si="28">((D200/100)*((P$6/10)*10)+E200)-I200</f>
        <v>11.699999999999799</v>
      </c>
      <c r="G200">
        <f t="shared" si="21"/>
        <v>0</v>
      </c>
      <c r="H200">
        <f t="shared" si="23"/>
        <v>0</v>
      </c>
      <c r="I200">
        <v>0</v>
      </c>
      <c r="J200">
        <v>0</v>
      </c>
      <c r="K200" s="4"/>
      <c r="M200">
        <f t="shared" si="25"/>
        <v>189</v>
      </c>
    </row>
    <row r="201" spans="1:13">
      <c r="A201" s="14"/>
      <c r="B201" s="22">
        <v>195</v>
      </c>
      <c r="C201">
        <f>(C200+G200+J200)-H200</f>
        <v>3000</v>
      </c>
      <c r="D201">
        <f t="shared" si="26"/>
        <v>2.6999999999999997</v>
      </c>
      <c r="E201" s="16">
        <f t="shared" si="27"/>
        <v>11.699999999999799</v>
      </c>
      <c r="F201" s="16">
        <f t="shared" si="28"/>
        <v>14.399999999999798</v>
      </c>
      <c r="G201">
        <f t="shared" si="21"/>
        <v>0</v>
      </c>
      <c r="H201">
        <f t="shared" si="23"/>
        <v>0</v>
      </c>
      <c r="I201">
        <v>0</v>
      </c>
      <c r="J201">
        <v>0</v>
      </c>
      <c r="K201" s="4"/>
      <c r="M201">
        <f t="shared" si="25"/>
        <v>189</v>
      </c>
    </row>
    <row r="202" spans="1:13">
      <c r="A202" s="14"/>
      <c r="B202" s="22">
        <v>196</v>
      </c>
      <c r="C202">
        <f t="shared" ref="C202:C240" si="29">(C201+G201+J201)-H201</f>
        <v>3000</v>
      </c>
      <c r="D202">
        <f t="shared" si="26"/>
        <v>2.6999999999999997</v>
      </c>
      <c r="E202" s="16">
        <f t="shared" si="27"/>
        <v>14.399999999999798</v>
      </c>
      <c r="F202" s="16">
        <f t="shared" si="28"/>
        <v>17.099999999999799</v>
      </c>
      <c r="G202">
        <f t="shared" si="21"/>
        <v>0</v>
      </c>
      <c r="H202">
        <f t="shared" si="23"/>
        <v>0</v>
      </c>
      <c r="I202">
        <v>0</v>
      </c>
      <c r="J202">
        <v>0</v>
      </c>
      <c r="K202" s="4"/>
      <c r="M202">
        <f t="shared" si="25"/>
        <v>189</v>
      </c>
    </row>
    <row r="203" spans="1:13">
      <c r="A203" s="14"/>
      <c r="B203" s="22">
        <v>197</v>
      </c>
      <c r="C203">
        <f t="shared" si="29"/>
        <v>3000</v>
      </c>
      <c r="D203">
        <f t="shared" si="26"/>
        <v>2.6999999999999997</v>
      </c>
      <c r="E203" s="16">
        <f t="shared" si="27"/>
        <v>17.099999999999799</v>
      </c>
      <c r="F203" s="16">
        <f t="shared" si="28"/>
        <v>19.799999999999798</v>
      </c>
      <c r="G203">
        <f t="shared" si="21"/>
        <v>0</v>
      </c>
      <c r="H203">
        <f t="shared" si="23"/>
        <v>0</v>
      </c>
      <c r="I203">
        <v>0</v>
      </c>
      <c r="J203">
        <v>0</v>
      </c>
      <c r="K203" s="4"/>
      <c r="M203">
        <f t="shared" si="25"/>
        <v>189</v>
      </c>
    </row>
    <row r="204" spans="1:13">
      <c r="A204" s="14"/>
      <c r="B204" s="22">
        <v>198</v>
      </c>
      <c r="C204">
        <f t="shared" si="29"/>
        <v>3000</v>
      </c>
      <c r="D204">
        <f t="shared" si="26"/>
        <v>2.6999999999999997</v>
      </c>
      <c r="E204" s="16">
        <f t="shared" si="27"/>
        <v>19.799999999999798</v>
      </c>
      <c r="F204" s="16">
        <f t="shared" si="28"/>
        <v>22.499999999999797</v>
      </c>
      <c r="G204">
        <f t="shared" si="21"/>
        <v>0</v>
      </c>
      <c r="H204">
        <f t="shared" si="23"/>
        <v>0</v>
      </c>
      <c r="I204">
        <v>0</v>
      </c>
      <c r="J204">
        <v>0</v>
      </c>
      <c r="K204" s="4"/>
      <c r="M204">
        <f t="shared" si="25"/>
        <v>189</v>
      </c>
    </row>
    <row r="205" spans="1:13">
      <c r="A205" s="14"/>
      <c r="B205" s="22">
        <v>199</v>
      </c>
      <c r="C205">
        <f t="shared" si="29"/>
        <v>3000</v>
      </c>
      <c r="D205">
        <f t="shared" si="26"/>
        <v>2.6999999999999997</v>
      </c>
      <c r="E205" s="16">
        <f t="shared" si="27"/>
        <v>22.499999999999797</v>
      </c>
      <c r="F205" s="16">
        <f t="shared" si="28"/>
        <v>25.199999999999797</v>
      </c>
      <c r="G205">
        <f t="shared" si="21"/>
        <v>0</v>
      </c>
      <c r="H205">
        <f t="shared" si="23"/>
        <v>0</v>
      </c>
      <c r="I205">
        <v>0</v>
      </c>
      <c r="J205">
        <v>0</v>
      </c>
      <c r="K205" s="4"/>
      <c r="M205">
        <f t="shared" si="25"/>
        <v>189</v>
      </c>
    </row>
    <row r="206" spans="1:13">
      <c r="A206" s="14"/>
      <c r="B206" s="22">
        <v>200</v>
      </c>
      <c r="C206">
        <f t="shared" si="29"/>
        <v>3000</v>
      </c>
      <c r="D206">
        <f t="shared" si="26"/>
        <v>2.6999999999999997</v>
      </c>
      <c r="E206" s="16">
        <f t="shared" si="27"/>
        <v>25.199999999999797</v>
      </c>
      <c r="F206" s="16">
        <f t="shared" si="28"/>
        <v>27.899999999999796</v>
      </c>
      <c r="G206">
        <f t="shared" si="21"/>
        <v>0</v>
      </c>
      <c r="H206">
        <f t="shared" si="23"/>
        <v>0</v>
      </c>
      <c r="I206">
        <v>0</v>
      </c>
      <c r="J206">
        <v>0</v>
      </c>
      <c r="K206" s="4"/>
      <c r="M206">
        <f t="shared" si="25"/>
        <v>189</v>
      </c>
    </row>
    <row r="207" spans="1:13">
      <c r="A207" s="14"/>
      <c r="B207" s="22">
        <v>201</v>
      </c>
      <c r="C207">
        <f t="shared" si="29"/>
        <v>3000</v>
      </c>
      <c r="D207">
        <f t="shared" si="26"/>
        <v>2.6999999999999997</v>
      </c>
      <c r="E207" s="16">
        <f t="shared" si="27"/>
        <v>27.899999999999796</v>
      </c>
      <c r="F207" s="16">
        <f t="shared" si="28"/>
        <v>30.599999999999795</v>
      </c>
      <c r="G207">
        <f t="shared" si="21"/>
        <v>0</v>
      </c>
      <c r="H207">
        <f t="shared" si="23"/>
        <v>0</v>
      </c>
      <c r="I207">
        <v>0</v>
      </c>
      <c r="J207">
        <v>0</v>
      </c>
      <c r="K207" s="4"/>
      <c r="M207">
        <f t="shared" si="25"/>
        <v>189</v>
      </c>
    </row>
    <row r="208" spans="1:13">
      <c r="A208" s="14"/>
      <c r="B208" s="22">
        <v>202</v>
      </c>
      <c r="C208">
        <f t="shared" si="29"/>
        <v>3000</v>
      </c>
      <c r="D208">
        <f t="shared" si="26"/>
        <v>2.6999999999999997</v>
      </c>
      <c r="E208" s="16">
        <f t="shared" si="27"/>
        <v>30.599999999999795</v>
      </c>
      <c r="F208" s="16">
        <f t="shared" si="28"/>
        <v>33.299999999999798</v>
      </c>
      <c r="G208">
        <f t="shared" ref="G208:G271" si="30">INT(F208/U$5)*V$5</f>
        <v>0</v>
      </c>
      <c r="H208">
        <f t="shared" si="23"/>
        <v>0</v>
      </c>
      <c r="I208">
        <v>0</v>
      </c>
      <c r="J208">
        <v>0</v>
      </c>
      <c r="K208" s="4"/>
      <c r="M208">
        <f t="shared" si="25"/>
        <v>189</v>
      </c>
    </row>
    <row r="209" spans="1:13">
      <c r="A209" s="14"/>
      <c r="B209" s="22">
        <v>203</v>
      </c>
      <c r="C209">
        <f t="shared" si="29"/>
        <v>3000</v>
      </c>
      <c r="D209">
        <f t="shared" si="26"/>
        <v>2.6999999999999997</v>
      </c>
      <c r="E209" s="16">
        <f t="shared" si="27"/>
        <v>33.299999999999798</v>
      </c>
      <c r="F209" s="16">
        <f t="shared" si="28"/>
        <v>35.999999999999801</v>
      </c>
      <c r="G209">
        <f t="shared" si="30"/>
        <v>0</v>
      </c>
      <c r="H209">
        <f t="shared" si="23"/>
        <v>0</v>
      </c>
      <c r="I209">
        <v>0</v>
      </c>
      <c r="J209">
        <v>0</v>
      </c>
      <c r="K209" s="4"/>
      <c r="M209">
        <f t="shared" si="25"/>
        <v>189</v>
      </c>
    </row>
    <row r="210" spans="1:13">
      <c r="A210" s="14"/>
      <c r="B210" s="22">
        <v>204</v>
      </c>
      <c r="C210">
        <f t="shared" si="29"/>
        <v>3000</v>
      </c>
      <c r="D210">
        <f t="shared" si="26"/>
        <v>2.6999999999999997</v>
      </c>
      <c r="E210" s="16">
        <f t="shared" si="27"/>
        <v>35.999999999999801</v>
      </c>
      <c r="F210" s="16">
        <f t="shared" si="28"/>
        <v>38.699999999999804</v>
      </c>
      <c r="G210">
        <f t="shared" si="30"/>
        <v>0</v>
      </c>
      <c r="H210">
        <f t="shared" si="23"/>
        <v>0</v>
      </c>
      <c r="I210">
        <v>0</v>
      </c>
      <c r="J210">
        <v>0</v>
      </c>
      <c r="K210" s="4"/>
      <c r="M210">
        <f t="shared" si="25"/>
        <v>189</v>
      </c>
    </row>
    <row r="211" spans="1:13">
      <c r="A211" s="14"/>
      <c r="B211" s="22">
        <v>205</v>
      </c>
      <c r="C211">
        <f t="shared" si="29"/>
        <v>3000</v>
      </c>
      <c r="D211">
        <f t="shared" si="26"/>
        <v>2.6999999999999997</v>
      </c>
      <c r="E211" s="16">
        <f t="shared" si="27"/>
        <v>38.699999999999804</v>
      </c>
      <c r="F211" s="16">
        <f t="shared" si="28"/>
        <v>41.399999999999807</v>
      </c>
      <c r="G211">
        <f t="shared" si="30"/>
        <v>0</v>
      </c>
      <c r="H211">
        <f t="shared" si="23"/>
        <v>0</v>
      </c>
      <c r="I211">
        <v>0</v>
      </c>
      <c r="J211">
        <v>0</v>
      </c>
      <c r="K211" s="4"/>
      <c r="M211">
        <f t="shared" si="25"/>
        <v>189</v>
      </c>
    </row>
    <row r="212" spans="1:13">
      <c r="A212" s="14"/>
      <c r="B212" s="22">
        <v>206</v>
      </c>
      <c r="C212">
        <f t="shared" si="29"/>
        <v>3000</v>
      </c>
      <c r="D212">
        <f t="shared" si="26"/>
        <v>2.6999999999999997</v>
      </c>
      <c r="E212" s="16">
        <f t="shared" si="27"/>
        <v>41.399999999999807</v>
      </c>
      <c r="F212" s="16">
        <f t="shared" si="28"/>
        <v>44.09999999999981</v>
      </c>
      <c r="G212">
        <f t="shared" si="30"/>
        <v>0</v>
      </c>
      <c r="H212">
        <f t="shared" si="23"/>
        <v>0</v>
      </c>
      <c r="I212">
        <v>0</v>
      </c>
      <c r="J212">
        <v>0</v>
      </c>
      <c r="K212" s="4"/>
      <c r="M212">
        <f t="shared" si="25"/>
        <v>189</v>
      </c>
    </row>
    <row r="213" spans="1:13">
      <c r="A213" s="14"/>
      <c r="B213" s="22">
        <v>207</v>
      </c>
      <c r="C213">
        <f t="shared" si="29"/>
        <v>3000</v>
      </c>
      <c r="D213">
        <f t="shared" si="26"/>
        <v>2.6999999999999997</v>
      </c>
      <c r="E213" s="16">
        <f t="shared" si="27"/>
        <v>44.09999999999981</v>
      </c>
      <c r="F213" s="16">
        <f t="shared" si="28"/>
        <v>46.799999999999812</v>
      </c>
      <c r="G213">
        <f t="shared" si="30"/>
        <v>0</v>
      </c>
      <c r="H213">
        <f t="shared" si="23"/>
        <v>0</v>
      </c>
      <c r="I213">
        <v>0</v>
      </c>
      <c r="J213">
        <v>0</v>
      </c>
      <c r="K213" s="4"/>
      <c r="M213">
        <f t="shared" si="25"/>
        <v>189</v>
      </c>
    </row>
    <row r="214" spans="1:13">
      <c r="A214" s="14"/>
      <c r="B214" s="22">
        <v>208</v>
      </c>
      <c r="C214">
        <f t="shared" si="29"/>
        <v>3000</v>
      </c>
      <c r="D214">
        <f t="shared" si="26"/>
        <v>2.6999999999999997</v>
      </c>
      <c r="E214" s="16">
        <f t="shared" si="27"/>
        <v>46.799999999999812</v>
      </c>
      <c r="F214" s="16">
        <f t="shared" si="28"/>
        <v>49.499999999999815</v>
      </c>
      <c r="G214">
        <f t="shared" si="30"/>
        <v>0</v>
      </c>
      <c r="H214">
        <f t="shared" si="23"/>
        <v>0</v>
      </c>
      <c r="I214">
        <v>0</v>
      </c>
      <c r="J214">
        <v>0</v>
      </c>
      <c r="K214" s="4"/>
      <c r="M214">
        <f t="shared" si="25"/>
        <v>189</v>
      </c>
    </row>
    <row r="215" spans="1:13">
      <c r="A215" s="14"/>
      <c r="B215" s="22">
        <v>209</v>
      </c>
      <c r="C215">
        <f t="shared" si="29"/>
        <v>3000</v>
      </c>
      <c r="D215">
        <f t="shared" si="26"/>
        <v>2.6999999999999997</v>
      </c>
      <c r="E215" s="16">
        <f t="shared" si="27"/>
        <v>49.499999999999815</v>
      </c>
      <c r="F215" s="16">
        <f t="shared" si="28"/>
        <v>52.199999999999818</v>
      </c>
      <c r="G215">
        <f t="shared" si="30"/>
        <v>0</v>
      </c>
      <c r="H215">
        <f t="shared" si="23"/>
        <v>0</v>
      </c>
      <c r="I215">
        <v>0</v>
      </c>
      <c r="J215">
        <v>0</v>
      </c>
      <c r="K215" s="4"/>
      <c r="M215">
        <f t="shared" si="25"/>
        <v>189</v>
      </c>
    </row>
    <row r="216" spans="1:13">
      <c r="A216" s="14"/>
      <c r="B216" s="23">
        <v>210</v>
      </c>
      <c r="C216" s="1">
        <f t="shared" si="29"/>
        <v>3000</v>
      </c>
      <c r="D216" s="1">
        <f t="shared" si="26"/>
        <v>2.6999999999999997</v>
      </c>
      <c r="E216" s="18">
        <f t="shared" si="27"/>
        <v>52.199999999999818</v>
      </c>
      <c r="F216" s="18">
        <f t="shared" si="28"/>
        <v>54.899999999999821</v>
      </c>
      <c r="G216" s="1">
        <f t="shared" si="30"/>
        <v>0</v>
      </c>
      <c r="H216" s="1">
        <f t="shared" si="23"/>
        <v>0</v>
      </c>
      <c r="I216" s="1">
        <v>0</v>
      </c>
      <c r="J216" s="1">
        <v>0</v>
      </c>
      <c r="K216" s="5" t="s">
        <v>27</v>
      </c>
      <c r="M216">
        <f t="shared" si="25"/>
        <v>189</v>
      </c>
    </row>
    <row r="217" spans="1:13">
      <c r="A217" s="14"/>
      <c r="B217" s="22">
        <v>211</v>
      </c>
      <c r="C217">
        <f t="shared" si="29"/>
        <v>3000</v>
      </c>
      <c r="D217">
        <f t="shared" si="26"/>
        <v>2.6999999999999997</v>
      </c>
      <c r="E217" s="16">
        <f t="shared" si="27"/>
        <v>54.899999999999821</v>
      </c>
      <c r="F217">
        <f t="shared" si="28"/>
        <v>57.599999999999824</v>
      </c>
      <c r="G217">
        <f t="shared" si="30"/>
        <v>0</v>
      </c>
      <c r="H217">
        <f t="shared" si="23"/>
        <v>0</v>
      </c>
      <c r="I217">
        <v>0</v>
      </c>
      <c r="J217">
        <v>0</v>
      </c>
      <c r="K217" s="4"/>
      <c r="M217">
        <f t="shared" si="25"/>
        <v>189</v>
      </c>
    </row>
    <row r="218" spans="1:13">
      <c r="A218" s="14"/>
      <c r="B218" s="22">
        <v>212</v>
      </c>
      <c r="C218">
        <f t="shared" si="29"/>
        <v>3000</v>
      </c>
      <c r="D218">
        <f t="shared" si="26"/>
        <v>2.6999999999999997</v>
      </c>
      <c r="E218" s="16">
        <f t="shared" si="27"/>
        <v>57.599999999999824</v>
      </c>
      <c r="F218">
        <f t="shared" si="28"/>
        <v>60.299999999999827</v>
      </c>
      <c r="G218">
        <f t="shared" si="30"/>
        <v>0</v>
      </c>
      <c r="H218">
        <f t="shared" si="23"/>
        <v>1000</v>
      </c>
      <c r="I218">
        <v>0</v>
      </c>
      <c r="J218">
        <v>0</v>
      </c>
      <c r="K218" s="4"/>
      <c r="M218">
        <f t="shared" si="25"/>
        <v>189</v>
      </c>
    </row>
    <row r="219" spans="1:13">
      <c r="A219" s="14"/>
      <c r="B219" s="22">
        <v>213</v>
      </c>
      <c r="C219">
        <f t="shared" si="29"/>
        <v>2000</v>
      </c>
      <c r="D219">
        <f t="shared" si="26"/>
        <v>1.8</v>
      </c>
      <c r="E219" s="16">
        <f t="shared" si="27"/>
        <v>60.299999999999827</v>
      </c>
      <c r="F219">
        <f t="shared" si="28"/>
        <v>62.099999999999824</v>
      </c>
      <c r="G219">
        <f t="shared" si="30"/>
        <v>0</v>
      </c>
      <c r="H219">
        <f t="shared" si="23"/>
        <v>0</v>
      </c>
      <c r="I219">
        <v>0</v>
      </c>
      <c r="J219">
        <v>0</v>
      </c>
      <c r="K219" s="4"/>
      <c r="M219">
        <f t="shared" si="25"/>
        <v>126</v>
      </c>
    </row>
    <row r="220" spans="1:13">
      <c r="A220" s="14"/>
      <c r="B220" s="22">
        <v>214</v>
      </c>
      <c r="C220">
        <f t="shared" si="29"/>
        <v>2000</v>
      </c>
      <c r="D220">
        <f t="shared" si="26"/>
        <v>1.8</v>
      </c>
      <c r="E220" s="16">
        <f t="shared" si="27"/>
        <v>62.099999999999824</v>
      </c>
      <c r="F220">
        <f t="shared" si="28"/>
        <v>63.899999999999821</v>
      </c>
      <c r="G220">
        <f t="shared" si="30"/>
        <v>1000</v>
      </c>
      <c r="H220">
        <f t="shared" si="23"/>
        <v>0</v>
      </c>
      <c r="I220">
        <v>0</v>
      </c>
      <c r="J220">
        <v>0</v>
      </c>
      <c r="K220" s="4"/>
      <c r="M220">
        <f t="shared" si="25"/>
        <v>126</v>
      </c>
    </row>
    <row r="221" spans="1:13">
      <c r="A221" s="14"/>
      <c r="B221" s="22">
        <v>215</v>
      </c>
      <c r="C221">
        <f t="shared" si="29"/>
        <v>3000</v>
      </c>
      <c r="D221">
        <f t="shared" si="26"/>
        <v>2.6999999999999997</v>
      </c>
      <c r="E221" s="16">
        <f t="shared" si="27"/>
        <v>0.89999999999982094</v>
      </c>
      <c r="F221">
        <f t="shared" si="28"/>
        <v>3.5999999999998207</v>
      </c>
      <c r="G221">
        <f t="shared" si="30"/>
        <v>0</v>
      </c>
      <c r="H221">
        <f t="shared" si="23"/>
        <v>0</v>
      </c>
      <c r="I221">
        <v>0</v>
      </c>
      <c r="J221">
        <v>0</v>
      </c>
      <c r="K221" s="4"/>
      <c r="M221">
        <f t="shared" si="25"/>
        <v>189</v>
      </c>
    </row>
    <row r="222" spans="1:13">
      <c r="A222" s="14"/>
      <c r="B222" s="22">
        <v>216</v>
      </c>
      <c r="C222">
        <f t="shared" si="29"/>
        <v>3000</v>
      </c>
      <c r="D222">
        <f t="shared" si="26"/>
        <v>2.6999999999999997</v>
      </c>
      <c r="E222" s="16">
        <f t="shared" si="27"/>
        <v>3.5999999999998207</v>
      </c>
      <c r="F222">
        <f t="shared" si="28"/>
        <v>6.2999999999998204</v>
      </c>
      <c r="G222">
        <f t="shared" si="30"/>
        <v>0</v>
      </c>
      <c r="H222">
        <f t="shared" si="23"/>
        <v>0</v>
      </c>
      <c r="I222">
        <v>0</v>
      </c>
      <c r="J222">
        <v>0</v>
      </c>
      <c r="K222" s="4"/>
      <c r="M222">
        <f t="shared" si="25"/>
        <v>189</v>
      </c>
    </row>
    <row r="223" spans="1:13">
      <c r="A223" s="14"/>
      <c r="B223" s="22">
        <v>217</v>
      </c>
      <c r="C223">
        <f t="shared" si="29"/>
        <v>3000</v>
      </c>
      <c r="D223">
        <f t="shared" si="26"/>
        <v>2.6999999999999997</v>
      </c>
      <c r="E223" s="16">
        <f t="shared" si="27"/>
        <v>6.2999999999998204</v>
      </c>
      <c r="F223">
        <f t="shared" si="28"/>
        <v>8.9999999999998206</v>
      </c>
      <c r="G223">
        <f t="shared" si="30"/>
        <v>0</v>
      </c>
      <c r="H223">
        <f t="shared" si="23"/>
        <v>0</v>
      </c>
      <c r="I223">
        <v>0</v>
      </c>
      <c r="J223">
        <v>0</v>
      </c>
      <c r="K223" s="4"/>
      <c r="M223">
        <f t="shared" si="25"/>
        <v>189</v>
      </c>
    </row>
    <row r="224" spans="1:13">
      <c r="A224" s="14"/>
      <c r="B224" s="22">
        <v>218</v>
      </c>
      <c r="C224">
        <f t="shared" si="29"/>
        <v>3000</v>
      </c>
      <c r="D224">
        <f t="shared" si="26"/>
        <v>2.6999999999999997</v>
      </c>
      <c r="E224" s="16">
        <f t="shared" si="27"/>
        <v>8.9999999999998206</v>
      </c>
      <c r="F224">
        <f t="shared" si="28"/>
        <v>11.69999999999982</v>
      </c>
      <c r="G224">
        <f t="shared" si="30"/>
        <v>0</v>
      </c>
      <c r="H224">
        <f t="shared" si="23"/>
        <v>0</v>
      </c>
      <c r="I224">
        <v>0</v>
      </c>
      <c r="J224">
        <v>0</v>
      </c>
      <c r="K224" s="4"/>
      <c r="M224">
        <f t="shared" si="25"/>
        <v>189</v>
      </c>
    </row>
    <row r="225" spans="1:13">
      <c r="A225" s="14"/>
      <c r="B225" s="22">
        <v>219</v>
      </c>
      <c r="C225">
        <f t="shared" si="29"/>
        <v>3000</v>
      </c>
      <c r="D225">
        <f t="shared" si="26"/>
        <v>2.6999999999999997</v>
      </c>
      <c r="E225" s="16">
        <f t="shared" si="27"/>
        <v>11.69999999999982</v>
      </c>
      <c r="F225">
        <f t="shared" si="28"/>
        <v>14.399999999999819</v>
      </c>
      <c r="G225">
        <f t="shared" si="30"/>
        <v>0</v>
      </c>
      <c r="H225">
        <f t="shared" si="23"/>
        <v>0</v>
      </c>
      <c r="I225">
        <v>0</v>
      </c>
      <c r="J225">
        <v>0</v>
      </c>
      <c r="K225" s="4"/>
      <c r="M225">
        <f t="shared" si="25"/>
        <v>189</v>
      </c>
    </row>
    <row r="226" spans="1:13">
      <c r="A226" s="14"/>
      <c r="B226" s="22">
        <v>220</v>
      </c>
      <c r="C226">
        <f t="shared" si="29"/>
        <v>3000</v>
      </c>
      <c r="D226">
        <f t="shared" si="26"/>
        <v>2.6999999999999997</v>
      </c>
      <c r="E226" s="16">
        <f t="shared" si="27"/>
        <v>14.399999999999819</v>
      </c>
      <c r="F226">
        <f t="shared" si="28"/>
        <v>17.09999999999982</v>
      </c>
      <c r="G226">
        <f t="shared" si="30"/>
        <v>0</v>
      </c>
      <c r="H226">
        <f t="shared" ref="H226:H289" si="31">G136+J136</f>
        <v>0</v>
      </c>
      <c r="I226">
        <v>0</v>
      </c>
      <c r="J226">
        <v>0</v>
      </c>
      <c r="K226" s="4"/>
      <c r="M226">
        <f t="shared" si="25"/>
        <v>189</v>
      </c>
    </row>
    <row r="227" spans="1:13">
      <c r="A227" s="14"/>
      <c r="B227" s="22">
        <v>221</v>
      </c>
      <c r="C227">
        <f t="shared" si="29"/>
        <v>3000</v>
      </c>
      <c r="D227">
        <f t="shared" si="26"/>
        <v>2.6999999999999997</v>
      </c>
      <c r="E227" s="16">
        <f t="shared" si="27"/>
        <v>17.09999999999982</v>
      </c>
      <c r="F227">
        <f t="shared" si="28"/>
        <v>19.79999999999982</v>
      </c>
      <c r="G227">
        <f t="shared" si="30"/>
        <v>0</v>
      </c>
      <c r="H227">
        <f t="shared" si="31"/>
        <v>0</v>
      </c>
      <c r="I227">
        <v>0</v>
      </c>
      <c r="J227">
        <v>0</v>
      </c>
      <c r="K227" s="4"/>
      <c r="M227">
        <f t="shared" si="25"/>
        <v>189</v>
      </c>
    </row>
    <row r="228" spans="1:13">
      <c r="A228" s="14"/>
      <c r="B228" s="22">
        <v>222</v>
      </c>
      <c r="C228">
        <f t="shared" si="29"/>
        <v>3000</v>
      </c>
      <c r="D228">
        <f t="shared" si="26"/>
        <v>2.6999999999999997</v>
      </c>
      <c r="E228" s="16">
        <f t="shared" si="27"/>
        <v>19.79999999999982</v>
      </c>
      <c r="F228">
        <f t="shared" si="28"/>
        <v>22.499999999999819</v>
      </c>
      <c r="G228">
        <f t="shared" si="30"/>
        <v>0</v>
      </c>
      <c r="H228">
        <f t="shared" si="31"/>
        <v>0</v>
      </c>
      <c r="I228">
        <v>0</v>
      </c>
      <c r="J228">
        <v>0</v>
      </c>
      <c r="K228" s="4"/>
      <c r="M228">
        <f t="shared" si="25"/>
        <v>189</v>
      </c>
    </row>
    <row r="229" spans="1:13">
      <c r="A229" s="14"/>
      <c r="B229" s="22">
        <v>223</v>
      </c>
      <c r="C229">
        <f t="shared" si="29"/>
        <v>3000</v>
      </c>
      <c r="D229">
        <f t="shared" si="26"/>
        <v>2.6999999999999997</v>
      </c>
      <c r="E229" s="16">
        <f t="shared" si="27"/>
        <v>22.499999999999819</v>
      </c>
      <c r="F229">
        <f t="shared" si="28"/>
        <v>25.199999999999818</v>
      </c>
      <c r="G229">
        <f t="shared" si="30"/>
        <v>0</v>
      </c>
      <c r="H229">
        <f t="shared" si="31"/>
        <v>0</v>
      </c>
      <c r="I229">
        <v>0</v>
      </c>
      <c r="J229">
        <v>0</v>
      </c>
      <c r="K229" s="4"/>
      <c r="M229">
        <f t="shared" si="25"/>
        <v>189</v>
      </c>
    </row>
    <row r="230" spans="1:13">
      <c r="A230" s="14"/>
      <c r="B230" s="22">
        <v>224</v>
      </c>
      <c r="C230">
        <f t="shared" si="29"/>
        <v>3000</v>
      </c>
      <c r="D230">
        <f t="shared" si="26"/>
        <v>2.6999999999999997</v>
      </c>
      <c r="E230" s="16">
        <f t="shared" si="27"/>
        <v>25.199999999999818</v>
      </c>
      <c r="F230">
        <f t="shared" si="28"/>
        <v>27.899999999999817</v>
      </c>
      <c r="G230">
        <f t="shared" si="30"/>
        <v>0</v>
      </c>
      <c r="H230">
        <f t="shared" si="31"/>
        <v>0</v>
      </c>
      <c r="I230">
        <v>0</v>
      </c>
      <c r="J230">
        <v>0</v>
      </c>
      <c r="K230" s="4"/>
      <c r="M230">
        <f t="shared" si="25"/>
        <v>189</v>
      </c>
    </row>
    <row r="231" spans="1:13">
      <c r="A231" s="14"/>
      <c r="B231" s="22">
        <v>225</v>
      </c>
      <c r="C231">
        <f t="shared" si="29"/>
        <v>3000</v>
      </c>
      <c r="D231">
        <f t="shared" si="26"/>
        <v>2.6999999999999997</v>
      </c>
      <c r="E231" s="16">
        <f t="shared" si="27"/>
        <v>27.899999999999817</v>
      </c>
      <c r="F231">
        <f t="shared" si="28"/>
        <v>30.599999999999817</v>
      </c>
      <c r="G231">
        <f t="shared" si="30"/>
        <v>0</v>
      </c>
      <c r="H231">
        <f t="shared" si="31"/>
        <v>0</v>
      </c>
      <c r="I231">
        <v>0</v>
      </c>
      <c r="J231">
        <v>0</v>
      </c>
      <c r="K231" s="4"/>
      <c r="M231">
        <f t="shared" si="25"/>
        <v>189</v>
      </c>
    </row>
    <row r="232" spans="1:13">
      <c r="A232" s="14"/>
      <c r="B232" s="22">
        <v>226</v>
      </c>
      <c r="C232">
        <f t="shared" si="29"/>
        <v>3000</v>
      </c>
      <c r="D232">
        <f t="shared" si="26"/>
        <v>2.6999999999999997</v>
      </c>
      <c r="E232" s="16">
        <f t="shared" si="27"/>
        <v>30.599999999999817</v>
      </c>
      <c r="F232">
        <f t="shared" si="28"/>
        <v>33.29999999999982</v>
      </c>
      <c r="G232">
        <f t="shared" si="30"/>
        <v>0</v>
      </c>
      <c r="H232">
        <f t="shared" si="31"/>
        <v>0</v>
      </c>
      <c r="I232">
        <v>0</v>
      </c>
      <c r="J232">
        <v>0</v>
      </c>
      <c r="K232" s="4"/>
      <c r="M232">
        <f t="shared" si="25"/>
        <v>189</v>
      </c>
    </row>
    <row r="233" spans="1:13">
      <c r="A233" s="14"/>
      <c r="B233" s="22">
        <v>227</v>
      </c>
      <c r="C233">
        <f t="shared" si="29"/>
        <v>3000</v>
      </c>
      <c r="D233">
        <f t="shared" si="26"/>
        <v>2.6999999999999997</v>
      </c>
      <c r="E233" s="16">
        <f t="shared" si="27"/>
        <v>33.29999999999982</v>
      </c>
      <c r="F233">
        <f t="shared" si="28"/>
        <v>35.999999999999822</v>
      </c>
      <c r="G233">
        <f t="shared" si="30"/>
        <v>0</v>
      </c>
      <c r="H233">
        <f t="shared" si="31"/>
        <v>0</v>
      </c>
      <c r="I233">
        <v>0</v>
      </c>
      <c r="J233">
        <v>0</v>
      </c>
      <c r="K233" s="4"/>
      <c r="M233">
        <f t="shared" si="25"/>
        <v>189</v>
      </c>
    </row>
    <row r="234" spans="1:13">
      <c r="A234" s="14"/>
      <c r="B234" s="22">
        <v>228</v>
      </c>
      <c r="C234">
        <f t="shared" si="29"/>
        <v>3000</v>
      </c>
      <c r="D234">
        <f t="shared" si="26"/>
        <v>2.6999999999999997</v>
      </c>
      <c r="E234" s="16">
        <f t="shared" si="27"/>
        <v>35.999999999999822</v>
      </c>
      <c r="F234">
        <f t="shared" si="28"/>
        <v>38.699999999999825</v>
      </c>
      <c r="G234">
        <f t="shared" si="30"/>
        <v>0</v>
      </c>
      <c r="H234">
        <f t="shared" si="31"/>
        <v>0</v>
      </c>
      <c r="I234">
        <v>0</v>
      </c>
      <c r="J234">
        <v>0</v>
      </c>
      <c r="K234" s="4"/>
      <c r="M234">
        <f t="shared" si="25"/>
        <v>189</v>
      </c>
    </row>
    <row r="235" spans="1:13">
      <c r="A235" s="14"/>
      <c r="B235" s="22">
        <v>229</v>
      </c>
      <c r="C235">
        <f t="shared" si="29"/>
        <v>3000</v>
      </c>
      <c r="D235">
        <f t="shared" si="26"/>
        <v>2.6999999999999997</v>
      </c>
      <c r="E235" s="16">
        <f t="shared" si="27"/>
        <v>38.699999999999825</v>
      </c>
      <c r="F235">
        <f t="shared" si="28"/>
        <v>41.399999999999828</v>
      </c>
      <c r="G235">
        <f t="shared" si="30"/>
        <v>0</v>
      </c>
      <c r="H235">
        <f t="shared" si="31"/>
        <v>0</v>
      </c>
      <c r="I235">
        <v>0</v>
      </c>
      <c r="J235">
        <v>0</v>
      </c>
      <c r="K235" s="4"/>
      <c r="M235">
        <f t="shared" si="25"/>
        <v>189</v>
      </c>
    </row>
    <row r="236" spans="1:13">
      <c r="A236" s="14"/>
      <c r="B236" s="22">
        <v>230</v>
      </c>
      <c r="C236">
        <f t="shared" si="29"/>
        <v>3000</v>
      </c>
      <c r="D236">
        <f t="shared" si="26"/>
        <v>2.6999999999999997</v>
      </c>
      <c r="E236" s="16">
        <f t="shared" si="27"/>
        <v>41.399999999999828</v>
      </c>
      <c r="F236">
        <f t="shared" si="28"/>
        <v>44.099999999999831</v>
      </c>
      <c r="G236">
        <f t="shared" si="30"/>
        <v>0</v>
      </c>
      <c r="H236">
        <f t="shared" si="31"/>
        <v>0</v>
      </c>
      <c r="I236">
        <v>0</v>
      </c>
      <c r="J236">
        <v>0</v>
      </c>
      <c r="K236" s="4"/>
      <c r="M236">
        <f t="shared" si="25"/>
        <v>189</v>
      </c>
    </row>
    <row r="237" spans="1:13">
      <c r="A237" s="14"/>
      <c r="B237" s="22">
        <v>231</v>
      </c>
      <c r="C237">
        <f t="shared" si="29"/>
        <v>3000</v>
      </c>
      <c r="D237">
        <f t="shared" si="26"/>
        <v>2.6999999999999997</v>
      </c>
      <c r="E237" s="16">
        <f t="shared" si="27"/>
        <v>44.099999999999831</v>
      </c>
      <c r="F237">
        <f t="shared" si="28"/>
        <v>46.799999999999834</v>
      </c>
      <c r="G237">
        <f t="shared" si="30"/>
        <v>0</v>
      </c>
      <c r="H237">
        <f t="shared" si="31"/>
        <v>0</v>
      </c>
      <c r="I237">
        <v>0</v>
      </c>
      <c r="J237">
        <v>0</v>
      </c>
      <c r="K237" s="4"/>
      <c r="M237">
        <f t="shared" si="25"/>
        <v>189</v>
      </c>
    </row>
    <row r="238" spans="1:13">
      <c r="A238" s="14"/>
      <c r="B238" s="22">
        <v>232</v>
      </c>
      <c r="C238">
        <f t="shared" si="29"/>
        <v>3000</v>
      </c>
      <c r="D238">
        <f t="shared" si="26"/>
        <v>2.6999999999999997</v>
      </c>
      <c r="E238" s="16">
        <f t="shared" si="27"/>
        <v>46.799999999999834</v>
      </c>
      <c r="F238">
        <f t="shared" si="28"/>
        <v>49.499999999999837</v>
      </c>
      <c r="G238">
        <f t="shared" si="30"/>
        <v>0</v>
      </c>
      <c r="H238">
        <f t="shared" si="31"/>
        <v>0</v>
      </c>
      <c r="I238">
        <v>0</v>
      </c>
      <c r="J238">
        <v>0</v>
      </c>
      <c r="K238" s="4"/>
      <c r="M238">
        <f t="shared" si="25"/>
        <v>189</v>
      </c>
    </row>
    <row r="239" spans="1:13">
      <c r="A239" s="14"/>
      <c r="B239" s="22">
        <v>233</v>
      </c>
      <c r="C239">
        <f t="shared" si="29"/>
        <v>3000</v>
      </c>
      <c r="D239">
        <f t="shared" si="26"/>
        <v>2.6999999999999997</v>
      </c>
      <c r="E239" s="16">
        <f t="shared" si="27"/>
        <v>49.499999999999837</v>
      </c>
      <c r="F239">
        <f t="shared" si="28"/>
        <v>52.199999999999839</v>
      </c>
      <c r="G239">
        <f t="shared" si="30"/>
        <v>0</v>
      </c>
      <c r="H239">
        <f t="shared" si="31"/>
        <v>0</v>
      </c>
      <c r="I239">
        <v>0</v>
      </c>
      <c r="J239">
        <v>0</v>
      </c>
      <c r="K239" s="4"/>
      <c r="M239">
        <f t="shared" si="25"/>
        <v>189</v>
      </c>
    </row>
    <row r="240" spans="1:13">
      <c r="A240" s="14"/>
      <c r="B240" s="22">
        <v>234</v>
      </c>
      <c r="C240">
        <f t="shared" si="29"/>
        <v>3000</v>
      </c>
      <c r="D240">
        <f t="shared" si="26"/>
        <v>2.6999999999999997</v>
      </c>
      <c r="E240" s="16">
        <f t="shared" si="27"/>
        <v>52.199999999999839</v>
      </c>
      <c r="F240">
        <f t="shared" si="28"/>
        <v>54.899999999999842</v>
      </c>
      <c r="G240">
        <f t="shared" si="30"/>
        <v>0</v>
      </c>
      <c r="H240">
        <f t="shared" si="31"/>
        <v>0</v>
      </c>
      <c r="I240">
        <v>0</v>
      </c>
      <c r="J240">
        <v>0</v>
      </c>
      <c r="K240" s="4"/>
      <c r="M240">
        <f t="shared" si="25"/>
        <v>189</v>
      </c>
    </row>
    <row r="241" spans="1:13">
      <c r="A241" s="14"/>
      <c r="B241" s="22">
        <v>235</v>
      </c>
      <c r="C241">
        <f>(C240+G240+J240)-H240</f>
        <v>3000</v>
      </c>
      <c r="D241">
        <f t="shared" si="26"/>
        <v>2.6999999999999997</v>
      </c>
      <c r="E241" s="16">
        <f t="shared" si="27"/>
        <v>54.899999999999842</v>
      </c>
      <c r="F241">
        <f t="shared" si="28"/>
        <v>57.599999999999845</v>
      </c>
      <c r="G241">
        <f t="shared" si="30"/>
        <v>0</v>
      </c>
      <c r="H241">
        <f t="shared" si="31"/>
        <v>0</v>
      </c>
      <c r="I241">
        <v>0</v>
      </c>
      <c r="J241">
        <v>0</v>
      </c>
      <c r="K241" s="4"/>
      <c r="M241">
        <f t="shared" si="25"/>
        <v>189</v>
      </c>
    </row>
    <row r="242" spans="1:13">
      <c r="A242" s="14"/>
      <c r="B242" s="22">
        <v>236</v>
      </c>
      <c r="C242">
        <f t="shared" ref="C242:C280" si="32">(C241+G241+J241)-H241</f>
        <v>3000</v>
      </c>
      <c r="D242">
        <f t="shared" si="26"/>
        <v>2.6999999999999997</v>
      </c>
      <c r="E242" s="16">
        <f t="shared" si="27"/>
        <v>57.599999999999845</v>
      </c>
      <c r="F242">
        <f t="shared" si="28"/>
        <v>60.299999999999848</v>
      </c>
      <c r="G242">
        <f t="shared" si="30"/>
        <v>0</v>
      </c>
      <c r="H242">
        <f t="shared" si="31"/>
        <v>0</v>
      </c>
      <c r="I242">
        <v>0</v>
      </c>
      <c r="J242">
        <v>0</v>
      </c>
      <c r="K242" s="4"/>
      <c r="M242">
        <f t="shared" si="25"/>
        <v>189</v>
      </c>
    </row>
    <row r="243" spans="1:13">
      <c r="A243" s="14"/>
      <c r="B243" s="22">
        <v>237</v>
      </c>
      <c r="C243">
        <f t="shared" si="32"/>
        <v>3000</v>
      </c>
      <c r="D243">
        <f t="shared" si="26"/>
        <v>2.6999999999999997</v>
      </c>
      <c r="E243" s="16">
        <f t="shared" si="27"/>
        <v>60.299999999999848</v>
      </c>
      <c r="F243">
        <f t="shared" si="28"/>
        <v>62.999999999999851</v>
      </c>
      <c r="G243">
        <f t="shared" si="30"/>
        <v>0</v>
      </c>
      <c r="H243">
        <f t="shared" si="31"/>
        <v>0</v>
      </c>
      <c r="I243">
        <v>0</v>
      </c>
      <c r="J243">
        <v>0</v>
      </c>
      <c r="K243" s="4"/>
      <c r="M243">
        <f t="shared" si="25"/>
        <v>189</v>
      </c>
    </row>
    <row r="244" spans="1:13">
      <c r="A244" s="14"/>
      <c r="B244" s="22">
        <v>238</v>
      </c>
      <c r="C244">
        <f t="shared" si="32"/>
        <v>3000</v>
      </c>
      <c r="D244">
        <f t="shared" si="26"/>
        <v>2.6999999999999997</v>
      </c>
      <c r="E244" s="16">
        <f t="shared" si="27"/>
        <v>62.999999999999851</v>
      </c>
      <c r="F244">
        <f t="shared" si="28"/>
        <v>65.699999999999847</v>
      </c>
      <c r="G244">
        <f t="shared" si="30"/>
        <v>1000</v>
      </c>
      <c r="H244">
        <f t="shared" si="31"/>
        <v>0</v>
      </c>
      <c r="I244">
        <v>0</v>
      </c>
      <c r="J244">
        <v>0</v>
      </c>
      <c r="K244" s="4"/>
      <c r="M244">
        <f t="shared" si="25"/>
        <v>189</v>
      </c>
    </row>
    <row r="245" spans="1:13">
      <c r="A245" s="14"/>
      <c r="B245" s="22">
        <v>239</v>
      </c>
      <c r="C245">
        <f t="shared" si="32"/>
        <v>4000</v>
      </c>
      <c r="D245">
        <f t="shared" si="26"/>
        <v>3.6</v>
      </c>
      <c r="E245" s="16">
        <f t="shared" si="27"/>
        <v>2.6999999999998465</v>
      </c>
      <c r="F245">
        <f t="shared" si="28"/>
        <v>6.2999999999998471</v>
      </c>
      <c r="G245">
        <f t="shared" si="30"/>
        <v>0</v>
      </c>
      <c r="H245">
        <f t="shared" si="31"/>
        <v>0</v>
      </c>
      <c r="I245">
        <v>0</v>
      </c>
      <c r="J245">
        <v>0</v>
      </c>
      <c r="K245" s="4"/>
      <c r="M245">
        <f t="shared" si="25"/>
        <v>252</v>
      </c>
    </row>
    <row r="246" spans="1:13">
      <c r="A246" s="14"/>
      <c r="B246" s="23">
        <v>240</v>
      </c>
      <c r="C246" s="1">
        <f t="shared" si="32"/>
        <v>4000</v>
      </c>
      <c r="D246" s="1">
        <f t="shared" si="26"/>
        <v>3.6</v>
      </c>
      <c r="E246" s="18">
        <f t="shared" si="27"/>
        <v>6.2999999999998471</v>
      </c>
      <c r="F246" s="1">
        <f t="shared" si="28"/>
        <v>9.8999999999998476</v>
      </c>
      <c r="G246" s="1">
        <f t="shared" si="30"/>
        <v>0</v>
      </c>
      <c r="H246" s="1">
        <f t="shared" si="31"/>
        <v>0</v>
      </c>
      <c r="I246" s="1">
        <v>0</v>
      </c>
      <c r="J246" s="1">
        <v>0</v>
      </c>
      <c r="K246" s="5" t="s">
        <v>28</v>
      </c>
      <c r="M246">
        <f t="shared" si="25"/>
        <v>252</v>
      </c>
    </row>
    <row r="247" spans="1:13">
      <c r="A247" s="14"/>
      <c r="B247" s="22">
        <v>241</v>
      </c>
      <c r="C247">
        <f t="shared" si="32"/>
        <v>4000</v>
      </c>
      <c r="D247">
        <f t="shared" si="26"/>
        <v>3.6</v>
      </c>
      <c r="E247" s="16">
        <f t="shared" si="27"/>
        <v>9.8999999999998476</v>
      </c>
      <c r="F247">
        <f t="shared" si="28"/>
        <v>13.499999999999847</v>
      </c>
      <c r="G247">
        <f t="shared" si="30"/>
        <v>0</v>
      </c>
      <c r="H247">
        <f t="shared" si="31"/>
        <v>0</v>
      </c>
      <c r="I247">
        <v>0</v>
      </c>
      <c r="J247">
        <v>0</v>
      </c>
      <c r="K247" s="4"/>
      <c r="M247">
        <f t="shared" si="25"/>
        <v>252</v>
      </c>
    </row>
    <row r="248" spans="1:13">
      <c r="A248" s="14"/>
      <c r="B248" s="22">
        <v>242</v>
      </c>
      <c r="C248">
        <f t="shared" si="32"/>
        <v>4000</v>
      </c>
      <c r="D248">
        <f t="shared" si="26"/>
        <v>3.6</v>
      </c>
      <c r="E248" s="16">
        <f t="shared" si="27"/>
        <v>13.499999999999847</v>
      </c>
      <c r="F248">
        <f t="shared" si="28"/>
        <v>17.099999999999849</v>
      </c>
      <c r="G248">
        <f t="shared" si="30"/>
        <v>0</v>
      </c>
      <c r="H248">
        <f t="shared" si="31"/>
        <v>0</v>
      </c>
      <c r="I248">
        <v>0</v>
      </c>
      <c r="J248">
        <v>0</v>
      </c>
      <c r="K248" s="4"/>
      <c r="M248">
        <f t="shared" si="25"/>
        <v>252</v>
      </c>
    </row>
    <row r="249" spans="1:13">
      <c r="A249" s="14"/>
      <c r="B249" s="22">
        <v>243</v>
      </c>
      <c r="C249">
        <f t="shared" si="32"/>
        <v>4000</v>
      </c>
      <c r="D249">
        <f t="shared" si="26"/>
        <v>3.6</v>
      </c>
      <c r="E249" s="16">
        <f t="shared" si="27"/>
        <v>17.099999999999849</v>
      </c>
      <c r="F249">
        <f t="shared" si="28"/>
        <v>20.69999999999985</v>
      </c>
      <c r="G249">
        <f t="shared" si="30"/>
        <v>0</v>
      </c>
      <c r="H249">
        <f t="shared" si="31"/>
        <v>0</v>
      </c>
      <c r="I249">
        <v>0</v>
      </c>
      <c r="J249">
        <v>0</v>
      </c>
      <c r="K249" s="4"/>
      <c r="M249">
        <f t="shared" si="25"/>
        <v>252</v>
      </c>
    </row>
    <row r="250" spans="1:13">
      <c r="A250" s="14"/>
      <c r="B250" s="22">
        <v>244</v>
      </c>
      <c r="C250">
        <f t="shared" si="32"/>
        <v>4000</v>
      </c>
      <c r="D250">
        <f t="shared" si="26"/>
        <v>3.6</v>
      </c>
      <c r="E250" s="16">
        <f t="shared" si="27"/>
        <v>20.69999999999985</v>
      </c>
      <c r="F250">
        <f t="shared" si="28"/>
        <v>24.299999999999851</v>
      </c>
      <c r="G250">
        <f t="shared" si="30"/>
        <v>0</v>
      </c>
      <c r="H250">
        <f t="shared" si="31"/>
        <v>0</v>
      </c>
      <c r="I250">
        <v>0</v>
      </c>
      <c r="J250">
        <v>0</v>
      </c>
      <c r="K250" s="4"/>
      <c r="M250">
        <f t="shared" si="25"/>
        <v>252</v>
      </c>
    </row>
    <row r="251" spans="1:13">
      <c r="A251" s="14"/>
      <c r="B251" s="22">
        <v>245</v>
      </c>
      <c r="C251">
        <f t="shared" si="32"/>
        <v>4000</v>
      </c>
      <c r="D251">
        <f t="shared" si="26"/>
        <v>3.6</v>
      </c>
      <c r="E251" s="16">
        <f t="shared" si="27"/>
        <v>24.299999999999851</v>
      </c>
      <c r="F251">
        <f t="shared" si="28"/>
        <v>27.899999999999853</v>
      </c>
      <c r="G251">
        <f t="shared" si="30"/>
        <v>0</v>
      </c>
      <c r="H251">
        <f t="shared" si="31"/>
        <v>0</v>
      </c>
      <c r="I251">
        <v>0</v>
      </c>
      <c r="J251">
        <v>0</v>
      </c>
      <c r="K251" s="4"/>
      <c r="M251">
        <f t="shared" si="25"/>
        <v>252</v>
      </c>
    </row>
    <row r="252" spans="1:13">
      <c r="A252" s="14"/>
      <c r="B252" s="22">
        <v>246</v>
      </c>
      <c r="C252">
        <f t="shared" si="32"/>
        <v>4000</v>
      </c>
      <c r="D252">
        <f t="shared" si="26"/>
        <v>3.6</v>
      </c>
      <c r="E252" s="16">
        <f t="shared" si="27"/>
        <v>27.899999999999853</v>
      </c>
      <c r="F252">
        <f t="shared" si="28"/>
        <v>31.499999999999854</v>
      </c>
      <c r="G252">
        <f t="shared" si="30"/>
        <v>0</v>
      </c>
      <c r="H252">
        <f t="shared" si="31"/>
        <v>0</v>
      </c>
      <c r="I252">
        <v>0</v>
      </c>
      <c r="J252">
        <v>0</v>
      </c>
      <c r="K252" s="4"/>
      <c r="M252">
        <f t="shared" si="25"/>
        <v>252</v>
      </c>
    </row>
    <row r="253" spans="1:13">
      <c r="A253" s="14"/>
      <c r="B253" s="22">
        <v>247</v>
      </c>
      <c r="C253">
        <f t="shared" si="32"/>
        <v>4000</v>
      </c>
      <c r="D253">
        <f t="shared" si="26"/>
        <v>3.6</v>
      </c>
      <c r="E253" s="16">
        <f t="shared" si="27"/>
        <v>31.499999999999854</v>
      </c>
      <c r="F253">
        <f t="shared" si="28"/>
        <v>35.099999999999852</v>
      </c>
      <c r="G253">
        <f t="shared" si="30"/>
        <v>0</v>
      </c>
      <c r="H253">
        <f t="shared" si="31"/>
        <v>1000</v>
      </c>
      <c r="I253">
        <v>0</v>
      </c>
      <c r="J253">
        <v>0</v>
      </c>
      <c r="K253" s="4"/>
      <c r="M253">
        <f t="shared" si="25"/>
        <v>252</v>
      </c>
    </row>
    <row r="254" spans="1:13">
      <c r="A254" s="14"/>
      <c r="B254" s="22">
        <v>248</v>
      </c>
      <c r="C254">
        <f t="shared" si="32"/>
        <v>3000</v>
      </c>
      <c r="D254">
        <f t="shared" si="26"/>
        <v>2.6999999999999997</v>
      </c>
      <c r="E254" s="16">
        <f t="shared" si="27"/>
        <v>35.099999999999852</v>
      </c>
      <c r="F254">
        <f t="shared" si="28"/>
        <v>37.799999999999855</v>
      </c>
      <c r="G254">
        <f t="shared" si="30"/>
        <v>0</v>
      </c>
      <c r="H254">
        <f t="shared" si="31"/>
        <v>0</v>
      </c>
      <c r="I254">
        <v>0</v>
      </c>
      <c r="J254">
        <v>0</v>
      </c>
      <c r="K254" s="4"/>
      <c r="M254">
        <f t="shared" si="25"/>
        <v>189</v>
      </c>
    </row>
    <row r="255" spans="1:13">
      <c r="A255" s="14"/>
      <c r="B255" s="22">
        <v>249</v>
      </c>
      <c r="C255">
        <f t="shared" si="32"/>
        <v>3000</v>
      </c>
      <c r="D255">
        <f t="shared" si="26"/>
        <v>2.6999999999999997</v>
      </c>
      <c r="E255" s="16">
        <f t="shared" si="27"/>
        <v>37.799999999999855</v>
      </c>
      <c r="F255">
        <f t="shared" si="28"/>
        <v>40.499999999999858</v>
      </c>
      <c r="G255">
        <f t="shared" si="30"/>
        <v>0</v>
      </c>
      <c r="H255">
        <f t="shared" si="31"/>
        <v>0</v>
      </c>
      <c r="I255">
        <v>0</v>
      </c>
      <c r="J255">
        <v>0</v>
      </c>
      <c r="K255" s="4"/>
      <c r="M255">
        <f t="shared" si="25"/>
        <v>189</v>
      </c>
    </row>
    <row r="256" spans="1:13">
      <c r="A256" s="14"/>
      <c r="B256" s="22">
        <v>250</v>
      </c>
      <c r="C256">
        <f t="shared" si="32"/>
        <v>3000</v>
      </c>
      <c r="D256">
        <f t="shared" si="26"/>
        <v>2.6999999999999997</v>
      </c>
      <c r="E256" s="16">
        <f t="shared" si="27"/>
        <v>40.499999999999858</v>
      </c>
      <c r="F256">
        <f t="shared" si="28"/>
        <v>43.199999999999861</v>
      </c>
      <c r="G256">
        <f t="shared" si="30"/>
        <v>0</v>
      </c>
      <c r="H256">
        <f t="shared" si="31"/>
        <v>0</v>
      </c>
      <c r="I256">
        <v>0</v>
      </c>
      <c r="J256">
        <v>0</v>
      </c>
      <c r="K256" s="4"/>
      <c r="M256">
        <f t="shared" si="25"/>
        <v>189</v>
      </c>
    </row>
    <row r="257" spans="1:13">
      <c r="A257" s="14"/>
      <c r="B257" s="22">
        <v>251</v>
      </c>
      <c r="C257">
        <f t="shared" si="32"/>
        <v>3000</v>
      </c>
      <c r="D257">
        <f t="shared" si="26"/>
        <v>2.6999999999999997</v>
      </c>
      <c r="E257" s="16">
        <f t="shared" si="27"/>
        <v>43.199999999999861</v>
      </c>
      <c r="F257">
        <f t="shared" si="28"/>
        <v>45.899999999999864</v>
      </c>
      <c r="G257">
        <f t="shared" si="30"/>
        <v>0</v>
      </c>
      <c r="H257">
        <f t="shared" si="31"/>
        <v>0</v>
      </c>
      <c r="I257">
        <v>0</v>
      </c>
      <c r="J257">
        <v>0</v>
      </c>
      <c r="K257" s="4"/>
      <c r="M257">
        <f t="shared" si="25"/>
        <v>189</v>
      </c>
    </row>
    <row r="258" spans="1:13">
      <c r="A258" s="14"/>
      <c r="B258" s="22">
        <v>252</v>
      </c>
      <c r="C258">
        <f t="shared" si="32"/>
        <v>3000</v>
      </c>
      <c r="D258">
        <f t="shared" si="26"/>
        <v>2.6999999999999997</v>
      </c>
      <c r="E258" s="16">
        <f t="shared" si="27"/>
        <v>45.899999999999864</v>
      </c>
      <c r="F258">
        <f t="shared" si="28"/>
        <v>48.599999999999866</v>
      </c>
      <c r="G258">
        <f t="shared" si="30"/>
        <v>0</v>
      </c>
      <c r="H258">
        <f t="shared" si="31"/>
        <v>0</v>
      </c>
      <c r="I258">
        <v>0</v>
      </c>
      <c r="J258">
        <v>0</v>
      </c>
      <c r="K258" s="4"/>
      <c r="M258">
        <f t="shared" si="25"/>
        <v>189</v>
      </c>
    </row>
    <row r="259" spans="1:13">
      <c r="A259" s="14"/>
      <c r="B259" s="22">
        <v>253</v>
      </c>
      <c r="C259">
        <f t="shared" si="32"/>
        <v>3000</v>
      </c>
      <c r="D259">
        <f t="shared" si="26"/>
        <v>2.6999999999999997</v>
      </c>
      <c r="E259" s="16">
        <f t="shared" si="27"/>
        <v>48.599999999999866</v>
      </c>
      <c r="F259">
        <f t="shared" si="28"/>
        <v>51.299999999999869</v>
      </c>
      <c r="G259">
        <f t="shared" si="30"/>
        <v>0</v>
      </c>
      <c r="H259">
        <f t="shared" si="31"/>
        <v>0</v>
      </c>
      <c r="I259">
        <v>0</v>
      </c>
      <c r="J259">
        <v>0</v>
      </c>
      <c r="K259" s="4"/>
      <c r="M259">
        <f t="shared" si="25"/>
        <v>189</v>
      </c>
    </row>
    <row r="260" spans="1:13">
      <c r="A260" s="14"/>
      <c r="B260" s="22">
        <v>254</v>
      </c>
      <c r="C260">
        <f t="shared" si="32"/>
        <v>3000</v>
      </c>
      <c r="D260">
        <f t="shared" si="26"/>
        <v>2.6999999999999997</v>
      </c>
      <c r="E260" s="16">
        <f t="shared" si="27"/>
        <v>51.299999999999869</v>
      </c>
      <c r="F260">
        <f t="shared" si="28"/>
        <v>53.999999999999872</v>
      </c>
      <c r="G260">
        <f t="shared" si="30"/>
        <v>0</v>
      </c>
      <c r="H260">
        <f t="shared" si="31"/>
        <v>0</v>
      </c>
      <c r="I260">
        <v>0</v>
      </c>
      <c r="J260">
        <v>0</v>
      </c>
      <c r="K260" s="4"/>
      <c r="M260">
        <f t="shared" si="25"/>
        <v>189</v>
      </c>
    </row>
    <row r="261" spans="1:13">
      <c r="A261" s="14"/>
      <c r="B261" s="22">
        <v>255</v>
      </c>
      <c r="C261">
        <f t="shared" si="32"/>
        <v>3000</v>
      </c>
      <c r="D261">
        <f t="shared" si="26"/>
        <v>2.6999999999999997</v>
      </c>
      <c r="E261" s="16">
        <f t="shared" si="27"/>
        <v>53.999999999999872</v>
      </c>
      <c r="F261">
        <f t="shared" si="28"/>
        <v>56.699999999999875</v>
      </c>
      <c r="G261">
        <f t="shared" si="30"/>
        <v>0</v>
      </c>
      <c r="H261">
        <f t="shared" si="31"/>
        <v>0</v>
      </c>
      <c r="I261">
        <v>0</v>
      </c>
      <c r="J261">
        <v>0</v>
      </c>
      <c r="K261" s="4"/>
      <c r="M261">
        <f t="shared" si="25"/>
        <v>189</v>
      </c>
    </row>
    <row r="262" spans="1:13">
      <c r="A262" s="14"/>
      <c r="B262" s="22">
        <v>256</v>
      </c>
      <c r="C262">
        <f t="shared" si="32"/>
        <v>3000</v>
      </c>
      <c r="D262">
        <f t="shared" si="26"/>
        <v>2.6999999999999997</v>
      </c>
      <c r="E262" s="16">
        <f t="shared" si="27"/>
        <v>56.699999999999875</v>
      </c>
      <c r="F262">
        <f t="shared" si="28"/>
        <v>59.399999999999878</v>
      </c>
      <c r="G262">
        <f t="shared" si="30"/>
        <v>0</v>
      </c>
      <c r="H262">
        <f t="shared" si="31"/>
        <v>0</v>
      </c>
      <c r="I262">
        <v>0</v>
      </c>
      <c r="J262">
        <v>0</v>
      </c>
      <c r="K262" s="4"/>
      <c r="M262">
        <f t="shared" ref="M262:M325" si="33">(C262/1000)*$F$2</f>
        <v>189</v>
      </c>
    </row>
    <row r="263" spans="1:13">
      <c r="A263" s="14"/>
      <c r="B263" s="22">
        <v>257</v>
      </c>
      <c r="C263">
        <f t="shared" si="32"/>
        <v>3000</v>
      </c>
      <c r="D263">
        <f t="shared" ref="D263:D326" si="34">(T$5/1000)*C263</f>
        <v>2.6999999999999997</v>
      </c>
      <c r="E263" s="16">
        <f t="shared" ref="E263:E326" si="35">F262-(U$5*G262)/V$5</f>
        <v>59.399999999999878</v>
      </c>
      <c r="F263">
        <f t="shared" si="28"/>
        <v>62.099999999999881</v>
      </c>
      <c r="G263">
        <f t="shared" si="30"/>
        <v>0</v>
      </c>
      <c r="H263">
        <f t="shared" si="31"/>
        <v>0</v>
      </c>
      <c r="I263">
        <v>0</v>
      </c>
      <c r="J263">
        <v>0</v>
      </c>
      <c r="K263" s="4"/>
      <c r="M263">
        <f t="shared" si="33"/>
        <v>189</v>
      </c>
    </row>
    <row r="264" spans="1:13">
      <c r="A264" s="14"/>
      <c r="B264" s="22">
        <v>258</v>
      </c>
      <c r="C264">
        <f t="shared" si="32"/>
        <v>3000</v>
      </c>
      <c r="D264">
        <f t="shared" si="34"/>
        <v>2.6999999999999997</v>
      </c>
      <c r="E264" s="16">
        <f t="shared" si="35"/>
        <v>62.099999999999881</v>
      </c>
      <c r="F264">
        <f t="shared" ref="F264:F327" si="36">((D264/100)*((P$6/10)*10)+E264)-I264</f>
        <v>64.799999999999883</v>
      </c>
      <c r="G264">
        <f t="shared" si="30"/>
        <v>1000</v>
      </c>
      <c r="H264">
        <f t="shared" si="31"/>
        <v>0</v>
      </c>
      <c r="I264">
        <v>0</v>
      </c>
      <c r="J264">
        <v>0</v>
      </c>
      <c r="K264" s="4"/>
      <c r="M264">
        <f t="shared" si="33"/>
        <v>189</v>
      </c>
    </row>
    <row r="265" spans="1:13">
      <c r="A265" s="14"/>
      <c r="B265" s="22">
        <v>259</v>
      </c>
      <c r="C265">
        <f t="shared" si="32"/>
        <v>4000</v>
      </c>
      <c r="D265">
        <f t="shared" si="34"/>
        <v>3.6</v>
      </c>
      <c r="E265" s="16">
        <f t="shared" si="35"/>
        <v>1.7999999999998835</v>
      </c>
      <c r="F265">
        <f t="shared" si="36"/>
        <v>5.399999999999884</v>
      </c>
      <c r="G265">
        <f t="shared" si="30"/>
        <v>0</v>
      </c>
      <c r="H265">
        <f t="shared" si="31"/>
        <v>0</v>
      </c>
      <c r="I265">
        <v>0</v>
      </c>
      <c r="J265">
        <v>0</v>
      </c>
      <c r="K265" s="4"/>
      <c r="M265">
        <f t="shared" si="33"/>
        <v>252</v>
      </c>
    </row>
    <row r="266" spans="1:13">
      <c r="A266" s="14"/>
      <c r="B266" s="22">
        <v>260</v>
      </c>
      <c r="C266">
        <f t="shared" si="32"/>
        <v>4000</v>
      </c>
      <c r="D266">
        <f t="shared" si="34"/>
        <v>3.6</v>
      </c>
      <c r="E266" s="16">
        <f t="shared" si="35"/>
        <v>5.399999999999884</v>
      </c>
      <c r="F266">
        <f t="shared" si="36"/>
        <v>8.9999999999998845</v>
      </c>
      <c r="G266">
        <f t="shared" si="30"/>
        <v>0</v>
      </c>
      <c r="H266">
        <f t="shared" si="31"/>
        <v>0</v>
      </c>
      <c r="I266">
        <v>0</v>
      </c>
      <c r="J266">
        <v>0</v>
      </c>
      <c r="K266" s="4"/>
      <c r="M266">
        <f t="shared" si="33"/>
        <v>252</v>
      </c>
    </row>
    <row r="267" spans="1:13">
      <c r="A267" s="14"/>
      <c r="B267" s="22">
        <v>261</v>
      </c>
      <c r="C267">
        <f t="shared" si="32"/>
        <v>4000</v>
      </c>
      <c r="D267">
        <f t="shared" si="34"/>
        <v>3.6</v>
      </c>
      <c r="E267" s="16">
        <f t="shared" si="35"/>
        <v>8.9999999999998845</v>
      </c>
      <c r="F267">
        <f t="shared" si="36"/>
        <v>12.599999999999884</v>
      </c>
      <c r="G267">
        <f t="shared" si="30"/>
        <v>0</v>
      </c>
      <c r="H267">
        <f t="shared" si="31"/>
        <v>0</v>
      </c>
      <c r="I267">
        <v>0</v>
      </c>
      <c r="J267">
        <v>0</v>
      </c>
      <c r="K267" s="4"/>
      <c r="M267">
        <f t="shared" si="33"/>
        <v>252</v>
      </c>
    </row>
    <row r="268" spans="1:13">
      <c r="A268" s="14"/>
      <c r="B268" s="22">
        <v>262</v>
      </c>
      <c r="C268">
        <f t="shared" si="32"/>
        <v>4000</v>
      </c>
      <c r="D268">
        <f t="shared" si="34"/>
        <v>3.6</v>
      </c>
      <c r="E268" s="16">
        <f t="shared" si="35"/>
        <v>12.599999999999884</v>
      </c>
      <c r="F268">
        <f t="shared" si="36"/>
        <v>16.199999999999886</v>
      </c>
      <c r="G268">
        <f t="shared" si="30"/>
        <v>0</v>
      </c>
      <c r="H268">
        <f t="shared" si="31"/>
        <v>0</v>
      </c>
      <c r="I268">
        <v>0</v>
      </c>
      <c r="J268">
        <v>0</v>
      </c>
      <c r="K268" s="4"/>
      <c r="M268">
        <f t="shared" si="33"/>
        <v>252</v>
      </c>
    </row>
    <row r="269" spans="1:13">
      <c r="A269" s="14"/>
      <c r="B269" s="22">
        <v>263</v>
      </c>
      <c r="C269">
        <f t="shared" si="32"/>
        <v>4000</v>
      </c>
      <c r="D269">
        <f t="shared" si="34"/>
        <v>3.6</v>
      </c>
      <c r="E269" s="16">
        <f t="shared" si="35"/>
        <v>16.199999999999886</v>
      </c>
      <c r="F269">
        <f t="shared" si="36"/>
        <v>19.799999999999887</v>
      </c>
      <c r="G269">
        <f t="shared" si="30"/>
        <v>0</v>
      </c>
      <c r="H269">
        <f t="shared" si="31"/>
        <v>0</v>
      </c>
      <c r="I269">
        <v>0</v>
      </c>
      <c r="J269">
        <v>0</v>
      </c>
      <c r="K269" s="4"/>
      <c r="M269">
        <f t="shared" si="33"/>
        <v>252</v>
      </c>
    </row>
    <row r="270" spans="1:13">
      <c r="A270" s="14"/>
      <c r="B270" s="22">
        <v>264</v>
      </c>
      <c r="C270">
        <f t="shared" si="32"/>
        <v>4000</v>
      </c>
      <c r="D270">
        <f t="shared" si="34"/>
        <v>3.6</v>
      </c>
      <c r="E270" s="16">
        <f t="shared" si="35"/>
        <v>19.799999999999887</v>
      </c>
      <c r="F270">
        <f t="shared" si="36"/>
        <v>23.399999999999888</v>
      </c>
      <c r="G270">
        <f t="shared" si="30"/>
        <v>0</v>
      </c>
      <c r="H270">
        <f t="shared" si="31"/>
        <v>0</v>
      </c>
      <c r="I270">
        <v>0</v>
      </c>
      <c r="J270">
        <v>0</v>
      </c>
      <c r="K270" s="4"/>
      <c r="M270">
        <f t="shared" si="33"/>
        <v>252</v>
      </c>
    </row>
    <row r="271" spans="1:13">
      <c r="A271" s="14"/>
      <c r="B271" s="22">
        <v>265</v>
      </c>
      <c r="C271">
        <f t="shared" si="32"/>
        <v>4000</v>
      </c>
      <c r="D271">
        <f t="shared" si="34"/>
        <v>3.6</v>
      </c>
      <c r="E271" s="16">
        <f t="shared" si="35"/>
        <v>23.399999999999888</v>
      </c>
      <c r="F271">
        <f t="shared" si="36"/>
        <v>26.99999999999989</v>
      </c>
      <c r="G271">
        <f t="shared" si="30"/>
        <v>0</v>
      </c>
      <c r="H271">
        <f t="shared" si="31"/>
        <v>0</v>
      </c>
      <c r="I271">
        <v>0</v>
      </c>
      <c r="J271">
        <v>0</v>
      </c>
      <c r="K271" s="4"/>
      <c r="M271">
        <f t="shared" si="33"/>
        <v>252</v>
      </c>
    </row>
    <row r="272" spans="1:13">
      <c r="A272" s="14"/>
      <c r="B272" s="22">
        <v>266</v>
      </c>
      <c r="C272">
        <f t="shared" si="32"/>
        <v>4000</v>
      </c>
      <c r="D272">
        <f t="shared" si="34"/>
        <v>3.6</v>
      </c>
      <c r="E272" s="16">
        <f t="shared" si="35"/>
        <v>26.99999999999989</v>
      </c>
      <c r="F272">
        <f t="shared" si="36"/>
        <v>30.599999999999891</v>
      </c>
      <c r="G272">
        <f t="shared" ref="G272:G335" si="37">INT(F272/U$5)*V$5</f>
        <v>0</v>
      </c>
      <c r="H272">
        <f t="shared" si="31"/>
        <v>0</v>
      </c>
      <c r="I272">
        <v>0</v>
      </c>
      <c r="J272">
        <v>0</v>
      </c>
      <c r="K272" s="4"/>
      <c r="M272">
        <f t="shared" si="33"/>
        <v>252</v>
      </c>
    </row>
    <row r="273" spans="1:13">
      <c r="A273" s="14"/>
      <c r="B273" s="22">
        <v>267</v>
      </c>
      <c r="C273">
        <f t="shared" si="32"/>
        <v>4000</v>
      </c>
      <c r="D273">
        <f t="shared" si="34"/>
        <v>3.6</v>
      </c>
      <c r="E273" s="16">
        <f t="shared" si="35"/>
        <v>30.599999999999891</v>
      </c>
      <c r="F273">
        <f t="shared" si="36"/>
        <v>34.199999999999889</v>
      </c>
      <c r="G273">
        <f t="shared" si="37"/>
        <v>0</v>
      </c>
      <c r="H273">
        <f t="shared" si="31"/>
        <v>0</v>
      </c>
      <c r="I273">
        <v>0</v>
      </c>
      <c r="J273">
        <v>0</v>
      </c>
      <c r="K273" s="4"/>
      <c r="M273">
        <f t="shared" si="33"/>
        <v>252</v>
      </c>
    </row>
    <row r="274" spans="1:13">
      <c r="A274" s="14"/>
      <c r="B274" s="22">
        <v>268</v>
      </c>
      <c r="C274">
        <f t="shared" si="32"/>
        <v>4000</v>
      </c>
      <c r="D274">
        <f t="shared" si="34"/>
        <v>3.6</v>
      </c>
      <c r="E274" s="16">
        <f t="shared" si="35"/>
        <v>34.199999999999889</v>
      </c>
      <c r="F274">
        <f t="shared" si="36"/>
        <v>37.799999999999891</v>
      </c>
      <c r="G274">
        <f t="shared" si="37"/>
        <v>0</v>
      </c>
      <c r="H274">
        <f t="shared" si="31"/>
        <v>0</v>
      </c>
      <c r="I274">
        <v>0</v>
      </c>
      <c r="J274">
        <v>0</v>
      </c>
      <c r="K274" s="4"/>
      <c r="M274">
        <f t="shared" si="33"/>
        <v>252</v>
      </c>
    </row>
    <row r="275" spans="1:13">
      <c r="A275" s="14"/>
      <c r="B275" s="22">
        <v>269</v>
      </c>
      <c r="C275">
        <f t="shared" si="32"/>
        <v>4000</v>
      </c>
      <c r="D275">
        <f t="shared" si="34"/>
        <v>3.6</v>
      </c>
      <c r="E275" s="16">
        <f t="shared" si="35"/>
        <v>37.799999999999891</v>
      </c>
      <c r="F275">
        <f t="shared" si="36"/>
        <v>41.399999999999892</v>
      </c>
      <c r="G275">
        <f t="shared" si="37"/>
        <v>0</v>
      </c>
      <c r="H275">
        <f t="shared" si="31"/>
        <v>0</v>
      </c>
      <c r="I275">
        <v>0</v>
      </c>
      <c r="J275">
        <v>0</v>
      </c>
      <c r="K275" s="4"/>
      <c r="M275">
        <f t="shared" si="33"/>
        <v>252</v>
      </c>
    </row>
    <row r="276" spans="1:13">
      <c r="A276" s="14"/>
      <c r="B276" s="23">
        <v>270</v>
      </c>
      <c r="C276" s="1">
        <f t="shared" si="32"/>
        <v>4000</v>
      </c>
      <c r="D276" s="1">
        <f t="shared" si="34"/>
        <v>3.6</v>
      </c>
      <c r="E276" s="18">
        <f t="shared" si="35"/>
        <v>41.399999999999892</v>
      </c>
      <c r="F276" s="1">
        <f t="shared" si="36"/>
        <v>44.999999999999893</v>
      </c>
      <c r="G276" s="1">
        <f t="shared" si="37"/>
        <v>0</v>
      </c>
      <c r="H276" s="1">
        <f t="shared" si="31"/>
        <v>0</v>
      </c>
      <c r="I276" s="1">
        <v>0</v>
      </c>
      <c r="J276" s="1">
        <v>0</v>
      </c>
      <c r="K276" s="5" t="s">
        <v>29</v>
      </c>
      <c r="M276">
        <f t="shared" si="33"/>
        <v>252</v>
      </c>
    </row>
    <row r="277" spans="1:13">
      <c r="A277" s="14"/>
      <c r="B277" s="22">
        <v>271</v>
      </c>
      <c r="C277">
        <f t="shared" si="32"/>
        <v>4000</v>
      </c>
      <c r="D277">
        <f t="shared" si="34"/>
        <v>3.6</v>
      </c>
      <c r="E277" s="16">
        <f t="shared" si="35"/>
        <v>44.999999999999893</v>
      </c>
      <c r="F277">
        <f t="shared" si="36"/>
        <v>48.599999999999895</v>
      </c>
      <c r="G277">
        <f t="shared" si="37"/>
        <v>0</v>
      </c>
      <c r="H277">
        <f t="shared" si="31"/>
        <v>0</v>
      </c>
      <c r="I277">
        <v>0</v>
      </c>
      <c r="J277">
        <v>0</v>
      </c>
      <c r="K277" s="4"/>
      <c r="M277">
        <f t="shared" si="33"/>
        <v>252</v>
      </c>
    </row>
    <row r="278" spans="1:13">
      <c r="A278" s="14"/>
      <c r="B278" s="22">
        <v>272</v>
      </c>
      <c r="C278">
        <f t="shared" si="32"/>
        <v>4000</v>
      </c>
      <c r="D278">
        <f t="shared" si="34"/>
        <v>3.6</v>
      </c>
      <c r="E278" s="16">
        <f t="shared" si="35"/>
        <v>48.599999999999895</v>
      </c>
      <c r="F278">
        <f t="shared" si="36"/>
        <v>52.199999999999896</v>
      </c>
      <c r="G278">
        <f t="shared" si="37"/>
        <v>0</v>
      </c>
      <c r="H278">
        <f t="shared" si="31"/>
        <v>0</v>
      </c>
      <c r="I278">
        <v>0</v>
      </c>
      <c r="J278">
        <v>0</v>
      </c>
      <c r="K278" s="4"/>
      <c r="M278">
        <f t="shared" si="33"/>
        <v>252</v>
      </c>
    </row>
    <row r="279" spans="1:13">
      <c r="A279" s="14"/>
      <c r="B279" s="22">
        <v>273</v>
      </c>
      <c r="C279">
        <f t="shared" si="32"/>
        <v>4000</v>
      </c>
      <c r="D279">
        <f t="shared" si="34"/>
        <v>3.6</v>
      </c>
      <c r="E279" s="16">
        <f t="shared" si="35"/>
        <v>52.199999999999896</v>
      </c>
      <c r="F279">
        <f t="shared" si="36"/>
        <v>55.799999999999898</v>
      </c>
      <c r="G279">
        <f t="shared" si="37"/>
        <v>0</v>
      </c>
      <c r="H279">
        <f t="shared" si="31"/>
        <v>0</v>
      </c>
      <c r="I279">
        <v>0</v>
      </c>
      <c r="J279">
        <v>0</v>
      </c>
      <c r="K279" s="4"/>
      <c r="M279">
        <f t="shared" si="33"/>
        <v>252</v>
      </c>
    </row>
    <row r="280" spans="1:13">
      <c r="A280" s="14"/>
      <c r="B280" s="22">
        <v>274</v>
      </c>
      <c r="C280">
        <f t="shared" si="32"/>
        <v>4000</v>
      </c>
      <c r="D280">
        <f t="shared" si="34"/>
        <v>3.6</v>
      </c>
      <c r="E280" s="16">
        <f t="shared" si="35"/>
        <v>55.799999999999898</v>
      </c>
      <c r="F280">
        <f t="shared" si="36"/>
        <v>59.399999999999899</v>
      </c>
      <c r="G280">
        <f t="shared" si="37"/>
        <v>0</v>
      </c>
      <c r="H280">
        <f t="shared" si="31"/>
        <v>0</v>
      </c>
      <c r="I280">
        <v>0</v>
      </c>
      <c r="J280">
        <v>0</v>
      </c>
      <c r="K280" s="4"/>
      <c r="M280">
        <f t="shared" si="33"/>
        <v>252</v>
      </c>
    </row>
    <row r="281" spans="1:13">
      <c r="A281" s="14"/>
      <c r="B281" s="22">
        <v>275</v>
      </c>
      <c r="C281">
        <f>(C280+G280+J280)-H280</f>
        <v>4000</v>
      </c>
      <c r="D281">
        <f t="shared" si="34"/>
        <v>3.6</v>
      </c>
      <c r="E281" s="16">
        <f t="shared" si="35"/>
        <v>59.399999999999899</v>
      </c>
      <c r="F281">
        <f t="shared" si="36"/>
        <v>62.999999999999901</v>
      </c>
      <c r="G281">
        <f t="shared" si="37"/>
        <v>0</v>
      </c>
      <c r="H281">
        <f t="shared" si="31"/>
        <v>0</v>
      </c>
      <c r="I281">
        <v>0</v>
      </c>
      <c r="J281">
        <v>0</v>
      </c>
      <c r="K281" s="4"/>
      <c r="M281">
        <f t="shared" si="33"/>
        <v>252</v>
      </c>
    </row>
    <row r="282" spans="1:13">
      <c r="A282" s="14"/>
      <c r="B282" s="22">
        <v>276</v>
      </c>
      <c r="C282">
        <f t="shared" ref="C282:C315" si="38">(C281+G281+J281)-H281</f>
        <v>4000</v>
      </c>
      <c r="D282">
        <f t="shared" si="34"/>
        <v>3.6</v>
      </c>
      <c r="E282" s="16">
        <f t="shared" si="35"/>
        <v>62.999999999999901</v>
      </c>
      <c r="F282">
        <f t="shared" si="36"/>
        <v>66.599999999999895</v>
      </c>
      <c r="G282">
        <f t="shared" si="37"/>
        <v>1000</v>
      </c>
      <c r="H282">
        <f t="shared" si="31"/>
        <v>0</v>
      </c>
      <c r="I282">
        <v>0</v>
      </c>
      <c r="J282">
        <v>0</v>
      </c>
      <c r="K282" s="4" t="s">
        <v>3</v>
      </c>
      <c r="L282">
        <v>1000</v>
      </c>
      <c r="M282">
        <f t="shared" si="33"/>
        <v>252</v>
      </c>
    </row>
    <row r="283" spans="1:13">
      <c r="A283" s="14"/>
      <c r="B283" s="22">
        <v>277</v>
      </c>
      <c r="C283">
        <f t="shared" si="38"/>
        <v>5000</v>
      </c>
      <c r="D283">
        <f t="shared" si="34"/>
        <v>4.5</v>
      </c>
      <c r="E283" s="16">
        <f t="shared" si="35"/>
        <v>3.5999999999998948</v>
      </c>
      <c r="F283">
        <f t="shared" si="36"/>
        <v>8.0999999999998948</v>
      </c>
      <c r="G283">
        <f t="shared" si="37"/>
        <v>0</v>
      </c>
      <c r="H283">
        <f t="shared" si="31"/>
        <v>0</v>
      </c>
      <c r="I283">
        <v>0</v>
      </c>
      <c r="J283">
        <v>0</v>
      </c>
      <c r="K283" s="4"/>
      <c r="M283">
        <f t="shared" si="33"/>
        <v>315</v>
      </c>
    </row>
    <row r="284" spans="1:13">
      <c r="A284" s="14"/>
      <c r="B284" s="22">
        <v>278</v>
      </c>
      <c r="C284">
        <f t="shared" si="38"/>
        <v>5000</v>
      </c>
      <c r="D284">
        <f t="shared" si="34"/>
        <v>4.5</v>
      </c>
      <c r="E284" s="16">
        <f t="shared" si="35"/>
        <v>8.0999999999998948</v>
      </c>
      <c r="F284">
        <f t="shared" si="36"/>
        <v>12.599999999999895</v>
      </c>
      <c r="G284">
        <f t="shared" si="37"/>
        <v>0</v>
      </c>
      <c r="H284">
        <f t="shared" si="31"/>
        <v>0</v>
      </c>
      <c r="I284">
        <v>0</v>
      </c>
      <c r="J284">
        <v>0</v>
      </c>
      <c r="K284" s="4"/>
      <c r="M284">
        <f t="shared" si="33"/>
        <v>315</v>
      </c>
    </row>
    <row r="285" spans="1:13">
      <c r="A285" s="14"/>
      <c r="B285" s="22">
        <v>279</v>
      </c>
      <c r="C285">
        <f t="shared" si="38"/>
        <v>5000</v>
      </c>
      <c r="D285">
        <f t="shared" si="34"/>
        <v>4.5</v>
      </c>
      <c r="E285" s="16">
        <f t="shared" si="35"/>
        <v>12.599999999999895</v>
      </c>
      <c r="F285">
        <f t="shared" si="36"/>
        <v>17.099999999999895</v>
      </c>
      <c r="G285">
        <f t="shared" si="37"/>
        <v>0</v>
      </c>
      <c r="H285">
        <f t="shared" si="31"/>
        <v>0</v>
      </c>
      <c r="I285">
        <v>0</v>
      </c>
      <c r="J285">
        <v>0</v>
      </c>
      <c r="K285" s="4"/>
      <c r="M285">
        <f t="shared" si="33"/>
        <v>315</v>
      </c>
    </row>
    <row r="286" spans="1:13">
      <c r="A286" s="14"/>
      <c r="B286" s="22">
        <v>280</v>
      </c>
      <c r="C286">
        <f t="shared" si="38"/>
        <v>5000</v>
      </c>
      <c r="D286">
        <f t="shared" si="34"/>
        <v>4.5</v>
      </c>
      <c r="E286" s="16">
        <f t="shared" si="35"/>
        <v>17.099999999999895</v>
      </c>
      <c r="F286">
        <f t="shared" si="36"/>
        <v>21.599999999999895</v>
      </c>
      <c r="G286">
        <f t="shared" si="37"/>
        <v>0</v>
      </c>
      <c r="H286">
        <f t="shared" si="31"/>
        <v>1000</v>
      </c>
      <c r="I286">
        <v>0</v>
      </c>
      <c r="J286">
        <v>0</v>
      </c>
      <c r="K286" s="4"/>
      <c r="M286">
        <f t="shared" si="33"/>
        <v>315</v>
      </c>
    </row>
    <row r="287" spans="1:13">
      <c r="A287" s="14"/>
      <c r="B287" s="22">
        <v>281</v>
      </c>
      <c r="C287">
        <f t="shared" si="38"/>
        <v>4000</v>
      </c>
      <c r="D287">
        <f t="shared" si="34"/>
        <v>3.6</v>
      </c>
      <c r="E287" s="16">
        <f t="shared" si="35"/>
        <v>21.599999999999895</v>
      </c>
      <c r="F287">
        <f t="shared" si="36"/>
        <v>25.199999999999896</v>
      </c>
      <c r="G287">
        <f t="shared" si="37"/>
        <v>0</v>
      </c>
      <c r="H287">
        <f t="shared" si="31"/>
        <v>0</v>
      </c>
      <c r="I287">
        <v>0</v>
      </c>
      <c r="J287">
        <v>0</v>
      </c>
      <c r="K287" s="4"/>
      <c r="M287">
        <f t="shared" si="33"/>
        <v>252</v>
      </c>
    </row>
    <row r="288" spans="1:13">
      <c r="A288" s="14"/>
      <c r="B288" s="22">
        <v>282</v>
      </c>
      <c r="C288">
        <f t="shared" si="38"/>
        <v>4000</v>
      </c>
      <c r="D288">
        <f t="shared" si="34"/>
        <v>3.6</v>
      </c>
      <c r="E288" s="16">
        <f t="shared" si="35"/>
        <v>25.199999999999896</v>
      </c>
      <c r="F288">
        <f t="shared" si="36"/>
        <v>28.799999999999898</v>
      </c>
      <c r="G288">
        <f t="shared" si="37"/>
        <v>0</v>
      </c>
      <c r="H288">
        <f t="shared" si="31"/>
        <v>0</v>
      </c>
      <c r="I288">
        <v>0</v>
      </c>
      <c r="J288">
        <v>0</v>
      </c>
      <c r="K288" s="4"/>
      <c r="M288">
        <f t="shared" si="33"/>
        <v>252</v>
      </c>
    </row>
    <row r="289" spans="1:13">
      <c r="A289" s="14"/>
      <c r="B289" s="22">
        <v>283</v>
      </c>
      <c r="C289">
        <f t="shared" si="38"/>
        <v>4000</v>
      </c>
      <c r="D289">
        <f t="shared" si="34"/>
        <v>3.6</v>
      </c>
      <c r="E289" s="16">
        <f t="shared" si="35"/>
        <v>28.799999999999898</v>
      </c>
      <c r="F289">
        <f t="shared" si="36"/>
        <v>32.399999999999899</v>
      </c>
      <c r="G289">
        <f t="shared" si="37"/>
        <v>0</v>
      </c>
      <c r="H289">
        <f t="shared" si="31"/>
        <v>0</v>
      </c>
      <c r="I289">
        <v>0</v>
      </c>
      <c r="J289">
        <v>0</v>
      </c>
      <c r="K289" s="4"/>
      <c r="M289">
        <f t="shared" si="33"/>
        <v>252</v>
      </c>
    </row>
    <row r="290" spans="1:13">
      <c r="A290" s="14"/>
      <c r="B290" s="22">
        <v>284</v>
      </c>
      <c r="C290">
        <f t="shared" si="38"/>
        <v>4000</v>
      </c>
      <c r="D290">
        <f t="shared" si="34"/>
        <v>3.6</v>
      </c>
      <c r="E290" s="16">
        <f t="shared" si="35"/>
        <v>32.399999999999899</v>
      </c>
      <c r="F290">
        <f t="shared" si="36"/>
        <v>35.999999999999901</v>
      </c>
      <c r="G290">
        <f t="shared" si="37"/>
        <v>0</v>
      </c>
      <c r="H290">
        <f t="shared" ref="H290:H353" si="39">G200+J200</f>
        <v>0</v>
      </c>
      <c r="I290">
        <v>0</v>
      </c>
      <c r="J290">
        <v>0</v>
      </c>
      <c r="K290" s="4"/>
      <c r="M290">
        <f t="shared" si="33"/>
        <v>252</v>
      </c>
    </row>
    <row r="291" spans="1:13">
      <c r="A291" s="14"/>
      <c r="B291" s="22">
        <v>285</v>
      </c>
      <c r="C291">
        <f t="shared" si="38"/>
        <v>4000</v>
      </c>
      <c r="D291">
        <f t="shared" si="34"/>
        <v>3.6</v>
      </c>
      <c r="E291" s="16">
        <f t="shared" si="35"/>
        <v>35.999999999999901</v>
      </c>
      <c r="F291">
        <f t="shared" si="36"/>
        <v>39.599999999999902</v>
      </c>
      <c r="G291">
        <f t="shared" si="37"/>
        <v>0</v>
      </c>
      <c r="H291">
        <f t="shared" si="39"/>
        <v>0</v>
      </c>
      <c r="I291">
        <v>0</v>
      </c>
      <c r="J291">
        <v>0</v>
      </c>
      <c r="K291" s="4"/>
      <c r="M291">
        <f t="shared" si="33"/>
        <v>252</v>
      </c>
    </row>
    <row r="292" spans="1:13">
      <c r="A292" s="14"/>
      <c r="B292" s="22">
        <v>286</v>
      </c>
      <c r="C292">
        <f t="shared" si="38"/>
        <v>4000</v>
      </c>
      <c r="D292">
        <f t="shared" si="34"/>
        <v>3.6</v>
      </c>
      <c r="E292" s="16">
        <f t="shared" si="35"/>
        <v>39.599999999999902</v>
      </c>
      <c r="F292">
        <f t="shared" si="36"/>
        <v>43.199999999999903</v>
      </c>
      <c r="G292">
        <f t="shared" si="37"/>
        <v>0</v>
      </c>
      <c r="H292">
        <f t="shared" si="39"/>
        <v>0</v>
      </c>
      <c r="I292">
        <v>0</v>
      </c>
      <c r="J292">
        <v>0</v>
      </c>
      <c r="K292" s="4"/>
      <c r="M292">
        <f t="shared" si="33"/>
        <v>252</v>
      </c>
    </row>
    <row r="293" spans="1:13">
      <c r="A293" s="14"/>
      <c r="B293" s="22">
        <v>287</v>
      </c>
      <c r="C293">
        <f t="shared" si="38"/>
        <v>4000</v>
      </c>
      <c r="D293">
        <f t="shared" si="34"/>
        <v>3.6</v>
      </c>
      <c r="E293" s="16">
        <f t="shared" si="35"/>
        <v>43.199999999999903</v>
      </c>
      <c r="F293">
        <f t="shared" si="36"/>
        <v>46.799999999999905</v>
      </c>
      <c r="G293">
        <f t="shared" si="37"/>
        <v>0</v>
      </c>
      <c r="H293">
        <f t="shared" si="39"/>
        <v>0</v>
      </c>
      <c r="I293">
        <v>0</v>
      </c>
      <c r="J293">
        <v>0</v>
      </c>
      <c r="K293" s="4"/>
      <c r="M293">
        <f t="shared" si="33"/>
        <v>252</v>
      </c>
    </row>
    <row r="294" spans="1:13">
      <c r="A294" s="14"/>
      <c r="B294" s="22">
        <v>288</v>
      </c>
      <c r="C294">
        <f t="shared" si="38"/>
        <v>4000</v>
      </c>
      <c r="D294">
        <f t="shared" si="34"/>
        <v>3.6</v>
      </c>
      <c r="E294" s="16">
        <f t="shared" si="35"/>
        <v>46.799999999999905</v>
      </c>
      <c r="F294">
        <f t="shared" si="36"/>
        <v>50.399999999999906</v>
      </c>
      <c r="G294">
        <f t="shared" si="37"/>
        <v>0</v>
      </c>
      <c r="H294">
        <f t="shared" si="39"/>
        <v>0</v>
      </c>
      <c r="I294">
        <v>0</v>
      </c>
      <c r="J294">
        <v>0</v>
      </c>
      <c r="K294" s="4"/>
      <c r="M294">
        <f t="shared" si="33"/>
        <v>252</v>
      </c>
    </row>
    <row r="295" spans="1:13">
      <c r="A295" s="14"/>
      <c r="B295" s="22">
        <v>289</v>
      </c>
      <c r="C295">
        <f t="shared" si="38"/>
        <v>4000</v>
      </c>
      <c r="D295">
        <f t="shared" si="34"/>
        <v>3.6</v>
      </c>
      <c r="E295" s="16">
        <f t="shared" si="35"/>
        <v>50.399999999999906</v>
      </c>
      <c r="F295">
        <f t="shared" si="36"/>
        <v>53.999999999999908</v>
      </c>
      <c r="G295">
        <f t="shared" si="37"/>
        <v>0</v>
      </c>
      <c r="H295">
        <f t="shared" si="39"/>
        <v>0</v>
      </c>
      <c r="I295">
        <v>0</v>
      </c>
      <c r="J295">
        <v>0</v>
      </c>
      <c r="K295" s="4"/>
      <c r="M295">
        <f t="shared" si="33"/>
        <v>252</v>
      </c>
    </row>
    <row r="296" spans="1:13">
      <c r="A296" s="14"/>
      <c r="B296" s="22">
        <v>290</v>
      </c>
      <c r="C296">
        <f t="shared" si="38"/>
        <v>4000</v>
      </c>
      <c r="D296">
        <f t="shared" si="34"/>
        <v>3.6</v>
      </c>
      <c r="E296" s="16">
        <f t="shared" si="35"/>
        <v>53.999999999999908</v>
      </c>
      <c r="F296">
        <f t="shared" si="36"/>
        <v>57.599999999999909</v>
      </c>
      <c r="G296">
        <f t="shared" si="37"/>
        <v>0</v>
      </c>
      <c r="H296">
        <f t="shared" si="39"/>
        <v>0</v>
      </c>
      <c r="I296">
        <v>0</v>
      </c>
      <c r="J296">
        <v>0</v>
      </c>
      <c r="K296" s="4"/>
      <c r="M296">
        <f t="shared" si="33"/>
        <v>252</v>
      </c>
    </row>
    <row r="297" spans="1:13">
      <c r="A297" s="14"/>
      <c r="B297" s="22">
        <v>291</v>
      </c>
      <c r="C297">
        <f t="shared" si="38"/>
        <v>4000</v>
      </c>
      <c r="D297">
        <f t="shared" si="34"/>
        <v>3.6</v>
      </c>
      <c r="E297" s="16">
        <f t="shared" si="35"/>
        <v>57.599999999999909</v>
      </c>
      <c r="F297">
        <f t="shared" si="36"/>
        <v>61.19999999999991</v>
      </c>
      <c r="G297">
        <f t="shared" si="37"/>
        <v>0</v>
      </c>
      <c r="H297">
        <f t="shared" si="39"/>
        <v>0</v>
      </c>
      <c r="I297">
        <v>0</v>
      </c>
      <c r="J297">
        <v>0</v>
      </c>
      <c r="K297" s="4"/>
      <c r="M297">
        <f t="shared" si="33"/>
        <v>252</v>
      </c>
    </row>
    <row r="298" spans="1:13">
      <c r="A298" s="14"/>
      <c r="B298" s="22">
        <v>292</v>
      </c>
      <c r="C298">
        <f t="shared" si="38"/>
        <v>4000</v>
      </c>
      <c r="D298">
        <f t="shared" si="34"/>
        <v>3.6</v>
      </c>
      <c r="E298" s="16">
        <f t="shared" si="35"/>
        <v>61.19999999999991</v>
      </c>
      <c r="F298">
        <f t="shared" si="36"/>
        <v>64.799999999999912</v>
      </c>
      <c r="G298">
        <f t="shared" si="37"/>
        <v>1000</v>
      </c>
      <c r="H298">
        <f t="shared" si="39"/>
        <v>0</v>
      </c>
      <c r="I298">
        <v>0</v>
      </c>
      <c r="J298">
        <v>0</v>
      </c>
      <c r="K298" s="4"/>
      <c r="M298">
        <f t="shared" si="33"/>
        <v>252</v>
      </c>
    </row>
    <row r="299" spans="1:13">
      <c r="A299" s="14"/>
      <c r="B299" s="22">
        <v>293</v>
      </c>
      <c r="C299">
        <f t="shared" si="38"/>
        <v>5000</v>
      </c>
      <c r="D299">
        <f t="shared" si="34"/>
        <v>4.5</v>
      </c>
      <c r="E299" s="16">
        <f t="shared" si="35"/>
        <v>1.7999999999999119</v>
      </c>
      <c r="F299">
        <f t="shared" si="36"/>
        <v>6.2999999999999119</v>
      </c>
      <c r="G299">
        <f t="shared" si="37"/>
        <v>0</v>
      </c>
      <c r="H299">
        <f t="shared" si="39"/>
        <v>0</v>
      </c>
      <c r="I299">
        <v>0</v>
      </c>
      <c r="J299">
        <v>0</v>
      </c>
      <c r="K299" s="4"/>
      <c r="M299">
        <f t="shared" si="33"/>
        <v>315</v>
      </c>
    </row>
    <row r="300" spans="1:13">
      <c r="A300" s="14"/>
      <c r="B300" s="22">
        <v>294</v>
      </c>
      <c r="C300">
        <f t="shared" si="38"/>
        <v>5000</v>
      </c>
      <c r="D300">
        <f t="shared" si="34"/>
        <v>4.5</v>
      </c>
      <c r="E300" s="16">
        <f t="shared" si="35"/>
        <v>6.2999999999999119</v>
      </c>
      <c r="F300">
        <f t="shared" si="36"/>
        <v>10.799999999999912</v>
      </c>
      <c r="G300">
        <f t="shared" si="37"/>
        <v>0</v>
      </c>
      <c r="H300">
        <f t="shared" si="39"/>
        <v>0</v>
      </c>
      <c r="I300">
        <v>0</v>
      </c>
      <c r="J300">
        <v>0</v>
      </c>
      <c r="K300" s="4"/>
      <c r="M300">
        <f t="shared" si="33"/>
        <v>315</v>
      </c>
    </row>
    <row r="301" spans="1:13">
      <c r="A301" s="14"/>
      <c r="B301" s="22">
        <v>295</v>
      </c>
      <c r="C301">
        <f t="shared" si="38"/>
        <v>5000</v>
      </c>
      <c r="D301">
        <f t="shared" si="34"/>
        <v>4.5</v>
      </c>
      <c r="E301" s="16">
        <f t="shared" si="35"/>
        <v>10.799999999999912</v>
      </c>
      <c r="F301">
        <f t="shared" si="36"/>
        <v>15.299999999999912</v>
      </c>
      <c r="G301">
        <f t="shared" si="37"/>
        <v>0</v>
      </c>
      <c r="H301">
        <f t="shared" si="39"/>
        <v>0</v>
      </c>
      <c r="I301">
        <v>0</v>
      </c>
      <c r="J301">
        <v>0</v>
      </c>
      <c r="K301" s="4"/>
      <c r="M301">
        <f t="shared" si="33"/>
        <v>315</v>
      </c>
    </row>
    <row r="302" spans="1:13">
      <c r="A302" s="14"/>
      <c r="B302" s="22">
        <v>296</v>
      </c>
      <c r="C302">
        <f t="shared" si="38"/>
        <v>5000</v>
      </c>
      <c r="D302">
        <f t="shared" si="34"/>
        <v>4.5</v>
      </c>
      <c r="E302" s="16">
        <f t="shared" si="35"/>
        <v>15.299999999999912</v>
      </c>
      <c r="F302">
        <f t="shared" si="36"/>
        <v>19.799999999999912</v>
      </c>
      <c r="G302">
        <f t="shared" si="37"/>
        <v>0</v>
      </c>
      <c r="H302">
        <f t="shared" si="39"/>
        <v>0</v>
      </c>
      <c r="I302">
        <v>0</v>
      </c>
      <c r="J302">
        <v>0</v>
      </c>
      <c r="K302" s="4"/>
      <c r="M302">
        <f t="shared" si="33"/>
        <v>315</v>
      </c>
    </row>
    <row r="303" spans="1:13">
      <c r="A303" s="14"/>
      <c r="B303" s="22">
        <v>297</v>
      </c>
      <c r="C303">
        <f t="shared" si="38"/>
        <v>5000</v>
      </c>
      <c r="D303">
        <f t="shared" si="34"/>
        <v>4.5</v>
      </c>
      <c r="E303" s="16">
        <f t="shared" si="35"/>
        <v>19.799999999999912</v>
      </c>
      <c r="F303">
        <f t="shared" si="36"/>
        <v>24.299999999999912</v>
      </c>
      <c r="G303">
        <f t="shared" si="37"/>
        <v>0</v>
      </c>
      <c r="H303">
        <f t="shared" si="39"/>
        <v>0</v>
      </c>
      <c r="I303">
        <v>0</v>
      </c>
      <c r="J303">
        <v>0</v>
      </c>
      <c r="K303" s="4"/>
      <c r="M303">
        <f t="shared" si="33"/>
        <v>315</v>
      </c>
    </row>
    <row r="304" spans="1:13">
      <c r="A304" s="14"/>
      <c r="B304" s="22">
        <v>298</v>
      </c>
      <c r="C304">
        <f t="shared" si="38"/>
        <v>5000</v>
      </c>
      <c r="D304">
        <f t="shared" si="34"/>
        <v>4.5</v>
      </c>
      <c r="E304" s="16">
        <f t="shared" si="35"/>
        <v>24.299999999999912</v>
      </c>
      <c r="F304">
        <f t="shared" si="36"/>
        <v>28.799999999999912</v>
      </c>
      <c r="G304">
        <f t="shared" si="37"/>
        <v>0</v>
      </c>
      <c r="H304">
        <f t="shared" si="39"/>
        <v>0</v>
      </c>
      <c r="I304">
        <v>0</v>
      </c>
      <c r="J304">
        <v>0</v>
      </c>
      <c r="K304" s="4"/>
      <c r="M304">
        <f t="shared" si="33"/>
        <v>315</v>
      </c>
    </row>
    <row r="305" spans="1:13">
      <c r="A305" s="14"/>
      <c r="B305" s="22">
        <v>299</v>
      </c>
      <c r="C305">
        <f t="shared" si="38"/>
        <v>5000</v>
      </c>
      <c r="D305">
        <f t="shared" si="34"/>
        <v>4.5</v>
      </c>
      <c r="E305" s="16">
        <f t="shared" si="35"/>
        <v>28.799999999999912</v>
      </c>
      <c r="F305">
        <f t="shared" si="36"/>
        <v>33.299999999999912</v>
      </c>
      <c r="G305">
        <f t="shared" si="37"/>
        <v>0</v>
      </c>
      <c r="H305">
        <f t="shared" si="39"/>
        <v>0</v>
      </c>
      <c r="I305">
        <v>0</v>
      </c>
      <c r="J305">
        <v>0</v>
      </c>
      <c r="K305" s="4"/>
      <c r="M305">
        <f t="shared" si="33"/>
        <v>315</v>
      </c>
    </row>
    <row r="306" spans="1:13">
      <c r="A306" s="14"/>
      <c r="B306" s="23">
        <v>300</v>
      </c>
      <c r="C306" s="1">
        <f t="shared" si="38"/>
        <v>5000</v>
      </c>
      <c r="D306" s="1">
        <f t="shared" si="34"/>
        <v>4.5</v>
      </c>
      <c r="E306" s="18">
        <f t="shared" si="35"/>
        <v>33.299999999999912</v>
      </c>
      <c r="F306" s="1">
        <f t="shared" si="36"/>
        <v>37.799999999999912</v>
      </c>
      <c r="G306" s="1">
        <f t="shared" si="37"/>
        <v>0</v>
      </c>
      <c r="H306" s="1">
        <f t="shared" si="39"/>
        <v>0</v>
      </c>
      <c r="I306" s="1">
        <v>0</v>
      </c>
      <c r="J306" s="1">
        <v>0</v>
      </c>
      <c r="K306" s="5" t="s">
        <v>30</v>
      </c>
      <c r="M306">
        <f t="shared" si="33"/>
        <v>315</v>
      </c>
    </row>
    <row r="307" spans="1:13">
      <c r="A307" s="14"/>
      <c r="B307" s="22">
        <v>301</v>
      </c>
      <c r="C307">
        <f t="shared" si="38"/>
        <v>5000</v>
      </c>
      <c r="D307">
        <f t="shared" si="34"/>
        <v>4.5</v>
      </c>
      <c r="E307" s="16">
        <f t="shared" si="35"/>
        <v>37.799999999999912</v>
      </c>
      <c r="F307">
        <f t="shared" si="36"/>
        <v>42.299999999999912</v>
      </c>
      <c r="G307">
        <f t="shared" si="37"/>
        <v>0</v>
      </c>
      <c r="H307">
        <f t="shared" si="39"/>
        <v>0</v>
      </c>
      <c r="I307">
        <v>0</v>
      </c>
      <c r="J307">
        <v>0</v>
      </c>
      <c r="K307" s="4"/>
      <c r="M307">
        <f t="shared" si="33"/>
        <v>315</v>
      </c>
    </row>
    <row r="308" spans="1:13">
      <c r="A308" s="14"/>
      <c r="B308" s="22">
        <v>302</v>
      </c>
      <c r="C308">
        <f t="shared" si="38"/>
        <v>5000</v>
      </c>
      <c r="D308">
        <f t="shared" si="34"/>
        <v>4.5</v>
      </c>
      <c r="E308" s="16">
        <f t="shared" si="35"/>
        <v>42.299999999999912</v>
      </c>
      <c r="F308">
        <f t="shared" si="36"/>
        <v>46.799999999999912</v>
      </c>
      <c r="G308">
        <f t="shared" si="37"/>
        <v>0</v>
      </c>
      <c r="H308">
        <f t="shared" si="39"/>
        <v>0</v>
      </c>
      <c r="I308">
        <v>0</v>
      </c>
      <c r="J308">
        <v>0</v>
      </c>
      <c r="K308" s="4"/>
      <c r="M308">
        <f t="shared" si="33"/>
        <v>315</v>
      </c>
    </row>
    <row r="309" spans="1:13">
      <c r="A309" s="14"/>
      <c r="B309" s="22">
        <v>303</v>
      </c>
      <c r="C309">
        <f t="shared" si="38"/>
        <v>5000</v>
      </c>
      <c r="D309">
        <f t="shared" si="34"/>
        <v>4.5</v>
      </c>
      <c r="E309" s="16">
        <f t="shared" si="35"/>
        <v>46.799999999999912</v>
      </c>
      <c r="F309">
        <f t="shared" si="36"/>
        <v>51.299999999999912</v>
      </c>
      <c r="G309">
        <f t="shared" si="37"/>
        <v>0</v>
      </c>
      <c r="H309">
        <f t="shared" si="39"/>
        <v>0</v>
      </c>
      <c r="I309">
        <v>0</v>
      </c>
      <c r="J309">
        <v>0</v>
      </c>
      <c r="K309" s="4"/>
      <c r="M309">
        <f t="shared" si="33"/>
        <v>315</v>
      </c>
    </row>
    <row r="310" spans="1:13">
      <c r="A310" s="14"/>
      <c r="B310" s="22">
        <v>304</v>
      </c>
      <c r="C310">
        <f t="shared" si="38"/>
        <v>5000</v>
      </c>
      <c r="D310">
        <f t="shared" si="34"/>
        <v>4.5</v>
      </c>
      <c r="E310" s="16">
        <f t="shared" si="35"/>
        <v>51.299999999999912</v>
      </c>
      <c r="F310">
        <f t="shared" si="36"/>
        <v>55.799999999999912</v>
      </c>
      <c r="G310">
        <f t="shared" si="37"/>
        <v>0</v>
      </c>
      <c r="H310">
        <f t="shared" si="39"/>
        <v>1000</v>
      </c>
      <c r="I310">
        <v>0</v>
      </c>
      <c r="J310">
        <v>0</v>
      </c>
      <c r="K310" s="4"/>
      <c r="M310">
        <f t="shared" si="33"/>
        <v>315</v>
      </c>
    </row>
    <row r="311" spans="1:13">
      <c r="A311" s="14"/>
      <c r="B311" s="22">
        <v>305</v>
      </c>
      <c r="C311">
        <f t="shared" si="38"/>
        <v>4000</v>
      </c>
      <c r="D311">
        <f t="shared" si="34"/>
        <v>3.6</v>
      </c>
      <c r="E311" s="16">
        <f t="shared" si="35"/>
        <v>55.799999999999912</v>
      </c>
      <c r="F311">
        <f t="shared" si="36"/>
        <v>59.399999999999913</v>
      </c>
      <c r="G311">
        <f t="shared" si="37"/>
        <v>0</v>
      </c>
      <c r="H311">
        <f t="shared" si="39"/>
        <v>0</v>
      </c>
      <c r="I311">
        <v>0</v>
      </c>
      <c r="J311">
        <v>0</v>
      </c>
      <c r="K311" s="4"/>
      <c r="M311">
        <f t="shared" si="33"/>
        <v>252</v>
      </c>
    </row>
    <row r="312" spans="1:13">
      <c r="A312" s="14"/>
      <c r="B312" s="22">
        <v>306</v>
      </c>
      <c r="C312">
        <f t="shared" si="38"/>
        <v>4000</v>
      </c>
      <c r="D312">
        <f t="shared" si="34"/>
        <v>3.6</v>
      </c>
      <c r="E312" s="16">
        <f t="shared" si="35"/>
        <v>59.399999999999913</v>
      </c>
      <c r="F312">
        <f t="shared" si="36"/>
        <v>62.999999999999915</v>
      </c>
      <c r="G312">
        <f t="shared" si="37"/>
        <v>0</v>
      </c>
      <c r="H312">
        <f t="shared" si="39"/>
        <v>0</v>
      </c>
      <c r="I312">
        <v>0</v>
      </c>
      <c r="J312">
        <v>0</v>
      </c>
      <c r="K312" s="4" t="s">
        <v>3</v>
      </c>
      <c r="L312">
        <v>2000</v>
      </c>
      <c r="M312">
        <f t="shared" si="33"/>
        <v>252</v>
      </c>
    </row>
    <row r="313" spans="1:13">
      <c r="A313" s="14"/>
      <c r="B313" s="22">
        <v>307</v>
      </c>
      <c r="C313">
        <f t="shared" si="38"/>
        <v>4000</v>
      </c>
      <c r="D313">
        <f t="shared" si="34"/>
        <v>3.6</v>
      </c>
      <c r="E313" s="16">
        <f t="shared" si="35"/>
        <v>62.999999999999915</v>
      </c>
      <c r="F313">
        <f t="shared" si="36"/>
        <v>66.599999999999909</v>
      </c>
      <c r="G313">
        <f t="shared" si="37"/>
        <v>1000</v>
      </c>
      <c r="H313">
        <f t="shared" si="39"/>
        <v>0</v>
      </c>
      <c r="I313">
        <v>0</v>
      </c>
      <c r="J313">
        <v>0</v>
      </c>
      <c r="K313" s="4"/>
      <c r="M313">
        <f t="shared" si="33"/>
        <v>252</v>
      </c>
    </row>
    <row r="314" spans="1:13">
      <c r="A314" s="14"/>
      <c r="B314" s="22">
        <v>308</v>
      </c>
      <c r="C314">
        <f t="shared" si="38"/>
        <v>5000</v>
      </c>
      <c r="D314">
        <f t="shared" si="34"/>
        <v>4.5</v>
      </c>
      <c r="E314" s="16">
        <f t="shared" si="35"/>
        <v>3.5999999999999091</v>
      </c>
      <c r="F314">
        <f t="shared" si="36"/>
        <v>8.0999999999999091</v>
      </c>
      <c r="G314">
        <f t="shared" si="37"/>
        <v>0</v>
      </c>
      <c r="H314">
        <f t="shared" si="39"/>
        <v>0</v>
      </c>
      <c r="I314">
        <v>0</v>
      </c>
      <c r="J314">
        <v>0</v>
      </c>
      <c r="K314" s="4"/>
      <c r="M314">
        <f t="shared" si="33"/>
        <v>315</v>
      </c>
    </row>
    <row r="315" spans="1:13">
      <c r="A315" s="14"/>
      <c r="B315" s="22">
        <v>309</v>
      </c>
      <c r="C315">
        <f t="shared" si="38"/>
        <v>5000</v>
      </c>
      <c r="D315">
        <f t="shared" si="34"/>
        <v>4.5</v>
      </c>
      <c r="E315" s="16">
        <f t="shared" si="35"/>
        <v>8.0999999999999091</v>
      </c>
      <c r="F315">
        <f t="shared" si="36"/>
        <v>12.599999999999909</v>
      </c>
      <c r="G315">
        <f t="shared" si="37"/>
        <v>0</v>
      </c>
      <c r="H315">
        <f t="shared" si="39"/>
        <v>0</v>
      </c>
      <c r="I315">
        <v>0</v>
      </c>
      <c r="J315">
        <v>0</v>
      </c>
      <c r="K315" s="4"/>
      <c r="M315">
        <f t="shared" si="33"/>
        <v>315</v>
      </c>
    </row>
    <row r="316" spans="1:13">
      <c r="A316" s="14"/>
      <c r="B316" s="22">
        <v>310</v>
      </c>
      <c r="C316">
        <f>(C315+G315+J315)-H315</f>
        <v>5000</v>
      </c>
      <c r="D316">
        <f t="shared" si="34"/>
        <v>4.5</v>
      </c>
      <c r="E316" s="16">
        <f t="shared" si="35"/>
        <v>12.599999999999909</v>
      </c>
      <c r="F316">
        <f t="shared" si="36"/>
        <v>17.099999999999909</v>
      </c>
      <c r="G316">
        <f t="shared" si="37"/>
        <v>0</v>
      </c>
      <c r="H316">
        <f t="shared" si="39"/>
        <v>0</v>
      </c>
      <c r="I316">
        <v>0</v>
      </c>
      <c r="J316">
        <v>0</v>
      </c>
      <c r="K316" s="4"/>
      <c r="M316">
        <f t="shared" si="33"/>
        <v>315</v>
      </c>
    </row>
    <row r="317" spans="1:13">
      <c r="A317" s="14"/>
      <c r="B317" s="22">
        <v>311</v>
      </c>
      <c r="C317">
        <f t="shared" ref="C317:C352" si="40">(C316+G316+J316)-H316</f>
        <v>5000</v>
      </c>
      <c r="D317">
        <f t="shared" si="34"/>
        <v>4.5</v>
      </c>
      <c r="E317" s="16">
        <f t="shared" si="35"/>
        <v>17.099999999999909</v>
      </c>
      <c r="F317">
        <f t="shared" si="36"/>
        <v>21.599999999999909</v>
      </c>
      <c r="G317">
        <f t="shared" si="37"/>
        <v>0</v>
      </c>
      <c r="H317">
        <f t="shared" si="39"/>
        <v>0</v>
      </c>
      <c r="I317">
        <v>0</v>
      </c>
      <c r="J317">
        <v>0</v>
      </c>
      <c r="K317" s="4"/>
      <c r="M317">
        <f t="shared" si="33"/>
        <v>315</v>
      </c>
    </row>
    <row r="318" spans="1:13">
      <c r="A318" s="14"/>
      <c r="B318" s="22">
        <v>312</v>
      </c>
      <c r="C318">
        <f t="shared" si="40"/>
        <v>5000</v>
      </c>
      <c r="D318">
        <f t="shared" si="34"/>
        <v>4.5</v>
      </c>
      <c r="E318" s="16">
        <f t="shared" si="35"/>
        <v>21.599999999999909</v>
      </c>
      <c r="F318">
        <f t="shared" si="36"/>
        <v>26.099999999999909</v>
      </c>
      <c r="G318">
        <f t="shared" si="37"/>
        <v>0</v>
      </c>
      <c r="H318">
        <f t="shared" si="39"/>
        <v>0</v>
      </c>
      <c r="I318">
        <v>0</v>
      </c>
      <c r="J318">
        <v>0</v>
      </c>
      <c r="K318" s="4"/>
      <c r="M318">
        <f t="shared" si="33"/>
        <v>315</v>
      </c>
    </row>
    <row r="319" spans="1:13">
      <c r="A319" s="14"/>
      <c r="B319" s="22">
        <v>313</v>
      </c>
      <c r="C319">
        <f t="shared" si="40"/>
        <v>5000</v>
      </c>
      <c r="D319">
        <f t="shared" si="34"/>
        <v>4.5</v>
      </c>
      <c r="E319" s="16">
        <f t="shared" si="35"/>
        <v>26.099999999999909</v>
      </c>
      <c r="F319">
        <f t="shared" si="36"/>
        <v>30.599999999999909</v>
      </c>
      <c r="G319">
        <f t="shared" si="37"/>
        <v>0</v>
      </c>
      <c r="H319">
        <f t="shared" si="39"/>
        <v>0</v>
      </c>
      <c r="I319">
        <v>0</v>
      </c>
      <c r="J319">
        <v>0</v>
      </c>
      <c r="K319" s="4"/>
      <c r="M319">
        <f t="shared" si="33"/>
        <v>315</v>
      </c>
    </row>
    <row r="320" spans="1:13">
      <c r="A320" s="14"/>
      <c r="B320" s="22">
        <v>314</v>
      </c>
      <c r="C320">
        <f t="shared" si="40"/>
        <v>5000</v>
      </c>
      <c r="D320">
        <f t="shared" si="34"/>
        <v>4.5</v>
      </c>
      <c r="E320" s="16">
        <f t="shared" si="35"/>
        <v>30.599999999999909</v>
      </c>
      <c r="F320">
        <f t="shared" si="36"/>
        <v>35.099999999999909</v>
      </c>
      <c r="G320">
        <f t="shared" si="37"/>
        <v>0</v>
      </c>
      <c r="H320">
        <f t="shared" si="39"/>
        <v>0</v>
      </c>
      <c r="I320">
        <v>0</v>
      </c>
      <c r="J320">
        <v>0</v>
      </c>
      <c r="K320" s="4"/>
      <c r="M320">
        <f t="shared" si="33"/>
        <v>315</v>
      </c>
    </row>
    <row r="321" spans="1:13">
      <c r="A321" s="14"/>
      <c r="B321" s="22">
        <v>315</v>
      </c>
      <c r="C321">
        <f t="shared" si="40"/>
        <v>5000</v>
      </c>
      <c r="D321">
        <f t="shared" si="34"/>
        <v>4.5</v>
      </c>
      <c r="E321" s="16">
        <f t="shared" si="35"/>
        <v>35.099999999999909</v>
      </c>
      <c r="F321">
        <f t="shared" si="36"/>
        <v>39.599999999999909</v>
      </c>
      <c r="G321">
        <f t="shared" si="37"/>
        <v>0</v>
      </c>
      <c r="H321">
        <f t="shared" si="39"/>
        <v>0</v>
      </c>
      <c r="I321">
        <v>0</v>
      </c>
      <c r="J321">
        <v>0</v>
      </c>
      <c r="K321" s="4"/>
      <c r="M321">
        <f t="shared" si="33"/>
        <v>315</v>
      </c>
    </row>
    <row r="322" spans="1:13">
      <c r="A322" s="14"/>
      <c r="B322" s="22">
        <v>316</v>
      </c>
      <c r="C322">
        <f t="shared" si="40"/>
        <v>5000</v>
      </c>
      <c r="D322">
        <f t="shared" si="34"/>
        <v>4.5</v>
      </c>
      <c r="E322" s="16">
        <f t="shared" si="35"/>
        <v>39.599999999999909</v>
      </c>
      <c r="F322">
        <f t="shared" si="36"/>
        <v>44.099999999999909</v>
      </c>
      <c r="G322">
        <f t="shared" si="37"/>
        <v>0</v>
      </c>
      <c r="H322">
        <f t="shared" si="39"/>
        <v>0</v>
      </c>
      <c r="I322">
        <v>0</v>
      </c>
      <c r="J322">
        <v>0</v>
      </c>
      <c r="K322" s="4"/>
      <c r="M322">
        <f t="shared" si="33"/>
        <v>315</v>
      </c>
    </row>
    <row r="323" spans="1:13">
      <c r="A323" s="14"/>
      <c r="B323" s="22">
        <v>317</v>
      </c>
      <c r="C323">
        <f t="shared" si="40"/>
        <v>5000</v>
      </c>
      <c r="D323">
        <f t="shared" si="34"/>
        <v>4.5</v>
      </c>
      <c r="E323" s="16">
        <f t="shared" si="35"/>
        <v>44.099999999999909</v>
      </c>
      <c r="F323">
        <f t="shared" si="36"/>
        <v>48.599999999999909</v>
      </c>
      <c r="G323">
        <f t="shared" si="37"/>
        <v>0</v>
      </c>
      <c r="H323">
        <f t="shared" si="39"/>
        <v>0</v>
      </c>
      <c r="I323">
        <v>0</v>
      </c>
      <c r="J323">
        <v>0</v>
      </c>
      <c r="K323" s="4"/>
      <c r="M323">
        <f t="shared" si="33"/>
        <v>315</v>
      </c>
    </row>
    <row r="324" spans="1:13">
      <c r="A324" s="14"/>
      <c r="B324" s="22">
        <v>318</v>
      </c>
      <c r="C324">
        <f t="shared" si="40"/>
        <v>5000</v>
      </c>
      <c r="D324">
        <f t="shared" si="34"/>
        <v>4.5</v>
      </c>
      <c r="E324" s="16">
        <f t="shared" si="35"/>
        <v>48.599999999999909</v>
      </c>
      <c r="F324">
        <f t="shared" si="36"/>
        <v>53.099999999999909</v>
      </c>
      <c r="G324">
        <f t="shared" si="37"/>
        <v>0</v>
      </c>
      <c r="H324">
        <f t="shared" si="39"/>
        <v>0</v>
      </c>
      <c r="I324">
        <v>0</v>
      </c>
      <c r="J324">
        <v>0</v>
      </c>
      <c r="K324" s="4"/>
      <c r="M324">
        <f t="shared" si="33"/>
        <v>315</v>
      </c>
    </row>
    <row r="325" spans="1:13">
      <c r="A325" s="14"/>
      <c r="B325" s="22">
        <v>319</v>
      </c>
      <c r="C325">
        <f t="shared" si="40"/>
        <v>5000</v>
      </c>
      <c r="D325">
        <f t="shared" si="34"/>
        <v>4.5</v>
      </c>
      <c r="E325" s="16">
        <f t="shared" si="35"/>
        <v>53.099999999999909</v>
      </c>
      <c r="F325">
        <f t="shared" si="36"/>
        <v>57.599999999999909</v>
      </c>
      <c r="G325">
        <f t="shared" si="37"/>
        <v>0</v>
      </c>
      <c r="H325">
        <f t="shared" si="39"/>
        <v>0</v>
      </c>
      <c r="I325">
        <v>0</v>
      </c>
      <c r="J325">
        <v>0</v>
      </c>
      <c r="K325" s="4"/>
      <c r="M325">
        <f t="shared" si="33"/>
        <v>315</v>
      </c>
    </row>
    <row r="326" spans="1:13">
      <c r="A326" s="14"/>
      <c r="B326" s="22">
        <v>320</v>
      </c>
      <c r="C326">
        <f t="shared" si="40"/>
        <v>5000</v>
      </c>
      <c r="D326">
        <f t="shared" si="34"/>
        <v>4.5</v>
      </c>
      <c r="E326" s="16">
        <f t="shared" si="35"/>
        <v>57.599999999999909</v>
      </c>
      <c r="F326">
        <f t="shared" si="36"/>
        <v>62.099999999999909</v>
      </c>
      <c r="G326">
        <f t="shared" si="37"/>
        <v>0</v>
      </c>
      <c r="H326">
        <f t="shared" si="39"/>
        <v>0</v>
      </c>
      <c r="I326">
        <v>0</v>
      </c>
      <c r="J326">
        <v>0</v>
      </c>
      <c r="K326" s="4"/>
      <c r="M326">
        <f t="shared" ref="M326:M389" si="41">(C326/1000)*$F$2</f>
        <v>315</v>
      </c>
    </row>
    <row r="327" spans="1:13">
      <c r="A327" s="14"/>
      <c r="B327" s="22">
        <v>321</v>
      </c>
      <c r="C327">
        <f t="shared" si="40"/>
        <v>5000</v>
      </c>
      <c r="D327">
        <f t="shared" ref="D327:D390" si="42">(T$5/1000)*C327</f>
        <v>4.5</v>
      </c>
      <c r="E327" s="16">
        <f t="shared" ref="E327:E390" si="43">F326-(U$5*G326)/V$5</f>
        <v>62.099999999999909</v>
      </c>
      <c r="F327">
        <f t="shared" si="36"/>
        <v>66.599999999999909</v>
      </c>
      <c r="G327">
        <f t="shared" si="37"/>
        <v>1000</v>
      </c>
      <c r="H327">
        <f t="shared" si="39"/>
        <v>0</v>
      </c>
      <c r="I327">
        <v>0</v>
      </c>
      <c r="J327">
        <v>0</v>
      </c>
      <c r="K327" s="4"/>
      <c r="M327">
        <f t="shared" si="41"/>
        <v>315</v>
      </c>
    </row>
    <row r="328" spans="1:13">
      <c r="A328" s="14"/>
      <c r="B328" s="22">
        <v>322</v>
      </c>
      <c r="C328">
        <f t="shared" si="40"/>
        <v>6000</v>
      </c>
      <c r="D328">
        <f t="shared" si="42"/>
        <v>5.3999999999999995</v>
      </c>
      <c r="E328" s="16">
        <f t="shared" si="43"/>
        <v>3.5999999999999091</v>
      </c>
      <c r="F328">
        <f t="shared" ref="F328:F391" si="44">((D328/100)*((P$6/10)*10)+E328)-I328</f>
        <v>8.9999999999999076</v>
      </c>
      <c r="G328">
        <f t="shared" si="37"/>
        <v>0</v>
      </c>
      <c r="H328">
        <f t="shared" si="39"/>
        <v>0</v>
      </c>
      <c r="I328">
        <v>0</v>
      </c>
      <c r="J328">
        <v>0</v>
      </c>
      <c r="K328" s="4"/>
      <c r="M328">
        <f t="shared" si="41"/>
        <v>378</v>
      </c>
    </row>
    <row r="329" spans="1:13">
      <c r="A329" s="14"/>
      <c r="B329" s="22">
        <v>323</v>
      </c>
      <c r="C329">
        <f t="shared" si="40"/>
        <v>6000</v>
      </c>
      <c r="D329">
        <f t="shared" si="42"/>
        <v>5.3999999999999995</v>
      </c>
      <c r="E329" s="16">
        <f t="shared" si="43"/>
        <v>8.9999999999999076</v>
      </c>
      <c r="F329">
        <f t="shared" si="44"/>
        <v>14.399999999999906</v>
      </c>
      <c r="G329">
        <f t="shared" si="37"/>
        <v>0</v>
      </c>
      <c r="H329">
        <f t="shared" si="39"/>
        <v>0</v>
      </c>
      <c r="I329">
        <v>0</v>
      </c>
      <c r="J329">
        <v>0</v>
      </c>
      <c r="K329" s="4"/>
      <c r="M329">
        <f t="shared" si="41"/>
        <v>378</v>
      </c>
    </row>
    <row r="330" spans="1:13">
      <c r="A330" s="14"/>
      <c r="B330" s="22">
        <v>324</v>
      </c>
      <c r="C330">
        <f t="shared" si="40"/>
        <v>6000</v>
      </c>
      <c r="D330">
        <f t="shared" si="42"/>
        <v>5.3999999999999995</v>
      </c>
      <c r="E330" s="16">
        <f t="shared" si="43"/>
        <v>14.399999999999906</v>
      </c>
      <c r="F330">
        <f t="shared" si="44"/>
        <v>19.799999999999905</v>
      </c>
      <c r="G330">
        <f t="shared" si="37"/>
        <v>0</v>
      </c>
      <c r="H330">
        <f t="shared" si="39"/>
        <v>0</v>
      </c>
      <c r="I330">
        <v>0</v>
      </c>
      <c r="J330">
        <v>0</v>
      </c>
      <c r="K330" s="4"/>
      <c r="M330">
        <f t="shared" si="41"/>
        <v>378</v>
      </c>
    </row>
    <row r="331" spans="1:13">
      <c r="A331" s="14"/>
      <c r="B331" s="22">
        <v>325</v>
      </c>
      <c r="C331">
        <f t="shared" si="40"/>
        <v>6000</v>
      </c>
      <c r="D331">
        <f t="shared" si="42"/>
        <v>5.3999999999999995</v>
      </c>
      <c r="E331" s="16">
        <f t="shared" si="43"/>
        <v>19.799999999999905</v>
      </c>
      <c r="F331">
        <f t="shared" si="44"/>
        <v>25.199999999999903</v>
      </c>
      <c r="G331">
        <f t="shared" si="37"/>
        <v>0</v>
      </c>
      <c r="H331">
        <f t="shared" si="39"/>
        <v>0</v>
      </c>
      <c r="I331">
        <v>0</v>
      </c>
      <c r="J331">
        <v>0</v>
      </c>
      <c r="K331" s="4"/>
      <c r="M331">
        <f t="shared" si="41"/>
        <v>378</v>
      </c>
    </row>
    <row r="332" spans="1:13">
      <c r="A332" s="14"/>
      <c r="B332" s="22">
        <v>326</v>
      </c>
      <c r="C332">
        <f t="shared" si="40"/>
        <v>6000</v>
      </c>
      <c r="D332">
        <f t="shared" si="42"/>
        <v>5.3999999999999995</v>
      </c>
      <c r="E332" s="16">
        <f t="shared" si="43"/>
        <v>25.199999999999903</v>
      </c>
      <c r="F332">
        <f t="shared" si="44"/>
        <v>30.599999999999902</v>
      </c>
      <c r="G332">
        <f t="shared" si="37"/>
        <v>0</v>
      </c>
      <c r="H332">
        <f t="shared" si="39"/>
        <v>0</v>
      </c>
      <c r="I332">
        <v>0</v>
      </c>
      <c r="J332">
        <v>0</v>
      </c>
      <c r="K332" s="4"/>
      <c r="M332">
        <f t="shared" si="41"/>
        <v>378</v>
      </c>
    </row>
    <row r="333" spans="1:13">
      <c r="A333" s="14"/>
      <c r="B333" s="22">
        <v>327</v>
      </c>
      <c r="C333">
        <f t="shared" si="40"/>
        <v>6000</v>
      </c>
      <c r="D333">
        <f t="shared" si="42"/>
        <v>5.3999999999999995</v>
      </c>
      <c r="E333" s="16">
        <f t="shared" si="43"/>
        <v>30.599999999999902</v>
      </c>
      <c r="F333">
        <f t="shared" si="44"/>
        <v>35.999999999999901</v>
      </c>
      <c r="G333">
        <f t="shared" si="37"/>
        <v>0</v>
      </c>
      <c r="H333">
        <f t="shared" si="39"/>
        <v>0</v>
      </c>
      <c r="I333">
        <v>0</v>
      </c>
      <c r="J333">
        <v>0</v>
      </c>
      <c r="K333" s="4"/>
      <c r="M333">
        <f t="shared" si="41"/>
        <v>378</v>
      </c>
    </row>
    <row r="334" spans="1:13">
      <c r="A334" s="14"/>
      <c r="B334" s="22">
        <v>328</v>
      </c>
      <c r="C334">
        <f t="shared" si="40"/>
        <v>6000</v>
      </c>
      <c r="D334">
        <f t="shared" si="42"/>
        <v>5.3999999999999995</v>
      </c>
      <c r="E334" s="16">
        <f t="shared" si="43"/>
        <v>35.999999999999901</v>
      </c>
      <c r="F334">
        <f t="shared" si="44"/>
        <v>41.399999999999899</v>
      </c>
      <c r="G334">
        <f t="shared" si="37"/>
        <v>0</v>
      </c>
      <c r="H334">
        <f t="shared" si="39"/>
        <v>1000</v>
      </c>
      <c r="I334">
        <v>0</v>
      </c>
      <c r="J334">
        <v>0</v>
      </c>
      <c r="K334" s="4"/>
      <c r="M334">
        <f t="shared" si="41"/>
        <v>378</v>
      </c>
    </row>
    <row r="335" spans="1:13">
      <c r="A335" s="14"/>
      <c r="B335" s="22">
        <v>329</v>
      </c>
      <c r="C335">
        <f t="shared" si="40"/>
        <v>5000</v>
      </c>
      <c r="D335">
        <f t="shared" si="42"/>
        <v>4.5</v>
      </c>
      <c r="E335" s="16">
        <f t="shared" si="43"/>
        <v>41.399999999999899</v>
      </c>
      <c r="F335">
        <f t="shared" si="44"/>
        <v>45.899999999999899</v>
      </c>
      <c r="G335">
        <f t="shared" si="37"/>
        <v>0</v>
      </c>
      <c r="H335">
        <f t="shared" si="39"/>
        <v>0</v>
      </c>
      <c r="I335">
        <v>0</v>
      </c>
      <c r="J335">
        <v>0</v>
      </c>
      <c r="K335" s="4"/>
      <c r="M335">
        <f t="shared" si="41"/>
        <v>315</v>
      </c>
    </row>
    <row r="336" spans="1:13">
      <c r="A336" s="14"/>
      <c r="B336" s="23">
        <v>330</v>
      </c>
      <c r="C336" s="1">
        <f t="shared" si="40"/>
        <v>5000</v>
      </c>
      <c r="D336" s="1">
        <f t="shared" si="42"/>
        <v>4.5</v>
      </c>
      <c r="E336" s="18">
        <f t="shared" si="43"/>
        <v>45.899999999999899</v>
      </c>
      <c r="F336" s="1">
        <f t="shared" si="44"/>
        <v>50.399999999999899</v>
      </c>
      <c r="G336" s="1">
        <f t="shared" ref="G336:G399" si="45">INT(F336/U$5)*V$5</f>
        <v>0</v>
      </c>
      <c r="H336" s="1">
        <f t="shared" si="39"/>
        <v>0</v>
      </c>
      <c r="I336" s="1">
        <v>0</v>
      </c>
      <c r="J336" s="1">
        <v>0</v>
      </c>
      <c r="K336" s="5" t="s">
        <v>31</v>
      </c>
      <c r="M336">
        <f t="shared" si="41"/>
        <v>315</v>
      </c>
    </row>
    <row r="337" spans="1:13">
      <c r="A337" s="14"/>
      <c r="B337" s="22">
        <v>331</v>
      </c>
      <c r="C337">
        <f t="shared" si="40"/>
        <v>5000</v>
      </c>
      <c r="D337">
        <f t="shared" si="42"/>
        <v>4.5</v>
      </c>
      <c r="E337" s="16">
        <f t="shared" si="43"/>
        <v>50.399999999999899</v>
      </c>
      <c r="F337">
        <f t="shared" si="44"/>
        <v>54.899999999999899</v>
      </c>
      <c r="G337">
        <f t="shared" si="45"/>
        <v>0</v>
      </c>
      <c r="H337">
        <f t="shared" si="39"/>
        <v>0</v>
      </c>
      <c r="I337">
        <v>0</v>
      </c>
      <c r="J337">
        <v>0</v>
      </c>
      <c r="K337" s="4"/>
      <c r="M337">
        <f t="shared" si="41"/>
        <v>315</v>
      </c>
    </row>
    <row r="338" spans="1:13">
      <c r="A338" s="14"/>
      <c r="B338" s="22">
        <v>332</v>
      </c>
      <c r="C338">
        <f t="shared" si="40"/>
        <v>5000</v>
      </c>
      <c r="D338">
        <f t="shared" si="42"/>
        <v>4.5</v>
      </c>
      <c r="E338" s="16">
        <f t="shared" si="43"/>
        <v>54.899999999999899</v>
      </c>
      <c r="F338">
        <f t="shared" si="44"/>
        <v>59.399999999999899</v>
      </c>
      <c r="G338">
        <f t="shared" si="45"/>
        <v>0</v>
      </c>
      <c r="H338">
        <f t="shared" si="39"/>
        <v>0</v>
      </c>
      <c r="I338">
        <v>0</v>
      </c>
      <c r="J338">
        <v>0</v>
      </c>
      <c r="K338" s="4"/>
      <c r="M338">
        <f t="shared" si="41"/>
        <v>315</v>
      </c>
    </row>
    <row r="339" spans="1:13">
      <c r="A339" s="14"/>
      <c r="B339" s="22">
        <v>333</v>
      </c>
      <c r="C339">
        <f t="shared" si="40"/>
        <v>5000</v>
      </c>
      <c r="D339">
        <f t="shared" si="42"/>
        <v>4.5</v>
      </c>
      <c r="E339" s="16">
        <f t="shared" si="43"/>
        <v>59.399999999999899</v>
      </c>
      <c r="F339">
        <f t="shared" si="44"/>
        <v>63.899999999999899</v>
      </c>
      <c r="G339">
        <f t="shared" si="45"/>
        <v>1000</v>
      </c>
      <c r="H339">
        <f t="shared" si="39"/>
        <v>0</v>
      </c>
      <c r="I339">
        <v>0</v>
      </c>
      <c r="J339">
        <v>0</v>
      </c>
      <c r="K339" s="4"/>
      <c r="M339">
        <f t="shared" si="41"/>
        <v>315</v>
      </c>
    </row>
    <row r="340" spans="1:13">
      <c r="A340" s="14"/>
      <c r="B340" s="22">
        <v>334</v>
      </c>
      <c r="C340">
        <f t="shared" si="40"/>
        <v>6000</v>
      </c>
      <c r="D340">
        <f t="shared" si="42"/>
        <v>5.3999999999999995</v>
      </c>
      <c r="E340" s="16">
        <f t="shared" si="43"/>
        <v>0.8999999999998991</v>
      </c>
      <c r="F340">
        <f t="shared" si="44"/>
        <v>6.2999999999998986</v>
      </c>
      <c r="G340">
        <f t="shared" si="45"/>
        <v>0</v>
      </c>
      <c r="H340">
        <f t="shared" si="39"/>
        <v>0</v>
      </c>
      <c r="I340">
        <v>0</v>
      </c>
      <c r="J340">
        <v>0</v>
      </c>
      <c r="K340" s="4"/>
      <c r="M340">
        <f t="shared" si="41"/>
        <v>378</v>
      </c>
    </row>
    <row r="341" spans="1:13">
      <c r="A341" s="14"/>
      <c r="B341" s="22">
        <v>335</v>
      </c>
      <c r="C341">
        <f t="shared" si="40"/>
        <v>6000</v>
      </c>
      <c r="D341">
        <f t="shared" si="42"/>
        <v>5.3999999999999995</v>
      </c>
      <c r="E341" s="16">
        <f t="shared" si="43"/>
        <v>6.2999999999998986</v>
      </c>
      <c r="F341">
        <f t="shared" si="44"/>
        <v>11.699999999999898</v>
      </c>
      <c r="G341">
        <f t="shared" si="45"/>
        <v>0</v>
      </c>
      <c r="H341">
        <f t="shared" si="39"/>
        <v>0</v>
      </c>
      <c r="I341">
        <v>0</v>
      </c>
      <c r="J341">
        <v>0</v>
      </c>
      <c r="K341" s="4"/>
      <c r="M341">
        <f t="shared" si="41"/>
        <v>378</v>
      </c>
    </row>
    <row r="342" spans="1:13">
      <c r="A342" s="14"/>
      <c r="B342" s="22">
        <v>336</v>
      </c>
      <c r="C342">
        <f t="shared" si="40"/>
        <v>6000</v>
      </c>
      <c r="D342">
        <f t="shared" si="42"/>
        <v>5.3999999999999995</v>
      </c>
      <c r="E342" s="16">
        <f t="shared" si="43"/>
        <v>11.699999999999898</v>
      </c>
      <c r="F342">
        <f t="shared" si="44"/>
        <v>17.099999999999898</v>
      </c>
      <c r="G342">
        <f t="shared" si="45"/>
        <v>0</v>
      </c>
      <c r="H342">
        <f t="shared" si="39"/>
        <v>0</v>
      </c>
      <c r="I342">
        <v>0</v>
      </c>
      <c r="J342">
        <v>0</v>
      </c>
      <c r="K342" s="4" t="s">
        <v>3</v>
      </c>
      <c r="L342">
        <v>3000</v>
      </c>
      <c r="M342">
        <f t="shared" si="41"/>
        <v>378</v>
      </c>
    </row>
    <row r="343" spans="1:13">
      <c r="A343" s="14"/>
      <c r="B343" s="22">
        <v>337</v>
      </c>
      <c r="C343">
        <f t="shared" si="40"/>
        <v>6000</v>
      </c>
      <c r="D343">
        <f t="shared" si="42"/>
        <v>5.3999999999999995</v>
      </c>
      <c r="E343" s="16">
        <f t="shared" si="43"/>
        <v>17.099999999999898</v>
      </c>
      <c r="F343">
        <f t="shared" si="44"/>
        <v>22.499999999999897</v>
      </c>
      <c r="G343">
        <f t="shared" si="45"/>
        <v>0</v>
      </c>
      <c r="H343">
        <f t="shared" si="39"/>
        <v>0</v>
      </c>
      <c r="I343">
        <v>0</v>
      </c>
      <c r="J343">
        <v>0</v>
      </c>
      <c r="K343" s="4"/>
      <c r="M343">
        <f t="shared" si="41"/>
        <v>378</v>
      </c>
    </row>
    <row r="344" spans="1:13">
      <c r="A344" s="14"/>
      <c r="B344" s="22">
        <v>338</v>
      </c>
      <c r="C344">
        <f t="shared" si="40"/>
        <v>6000</v>
      </c>
      <c r="D344">
        <f t="shared" si="42"/>
        <v>5.3999999999999995</v>
      </c>
      <c r="E344" s="16">
        <f t="shared" si="43"/>
        <v>22.499999999999897</v>
      </c>
      <c r="F344">
        <f t="shared" si="44"/>
        <v>27.899999999999896</v>
      </c>
      <c r="G344">
        <f t="shared" si="45"/>
        <v>0</v>
      </c>
      <c r="H344">
        <f t="shared" si="39"/>
        <v>0</v>
      </c>
      <c r="I344">
        <v>0</v>
      </c>
      <c r="J344">
        <v>0</v>
      </c>
      <c r="K344" s="4"/>
      <c r="M344">
        <f t="shared" si="41"/>
        <v>378</v>
      </c>
    </row>
    <row r="345" spans="1:13">
      <c r="A345" s="14"/>
      <c r="B345" s="22">
        <v>339</v>
      </c>
      <c r="C345">
        <f t="shared" si="40"/>
        <v>6000</v>
      </c>
      <c r="D345">
        <f t="shared" si="42"/>
        <v>5.3999999999999995</v>
      </c>
      <c r="E345" s="16">
        <f t="shared" si="43"/>
        <v>27.899999999999896</v>
      </c>
      <c r="F345">
        <f t="shared" si="44"/>
        <v>33.299999999999898</v>
      </c>
      <c r="G345">
        <f t="shared" si="45"/>
        <v>0</v>
      </c>
      <c r="H345">
        <f t="shared" si="39"/>
        <v>0</v>
      </c>
      <c r="I345">
        <v>0</v>
      </c>
      <c r="J345">
        <v>0</v>
      </c>
      <c r="K345" s="4"/>
      <c r="M345">
        <f t="shared" si="41"/>
        <v>378</v>
      </c>
    </row>
    <row r="346" spans="1:13">
      <c r="A346" s="14"/>
      <c r="B346" s="22">
        <v>340</v>
      </c>
      <c r="C346">
        <f t="shared" si="40"/>
        <v>6000</v>
      </c>
      <c r="D346">
        <f t="shared" si="42"/>
        <v>5.3999999999999995</v>
      </c>
      <c r="E346" s="16">
        <f t="shared" si="43"/>
        <v>33.299999999999898</v>
      </c>
      <c r="F346">
        <f t="shared" si="44"/>
        <v>38.699999999999896</v>
      </c>
      <c r="G346">
        <f t="shared" si="45"/>
        <v>0</v>
      </c>
      <c r="H346">
        <f t="shared" si="39"/>
        <v>0</v>
      </c>
      <c r="I346">
        <v>0</v>
      </c>
      <c r="J346">
        <v>0</v>
      </c>
      <c r="K346" s="4"/>
      <c r="M346">
        <f t="shared" si="41"/>
        <v>378</v>
      </c>
    </row>
    <row r="347" spans="1:13">
      <c r="A347" s="14"/>
      <c r="B347" s="22">
        <v>341</v>
      </c>
      <c r="C347">
        <f t="shared" si="40"/>
        <v>6000</v>
      </c>
      <c r="D347">
        <f t="shared" si="42"/>
        <v>5.3999999999999995</v>
      </c>
      <c r="E347" s="16">
        <f t="shared" si="43"/>
        <v>38.699999999999896</v>
      </c>
      <c r="F347">
        <f t="shared" si="44"/>
        <v>44.099999999999895</v>
      </c>
      <c r="G347">
        <f t="shared" si="45"/>
        <v>0</v>
      </c>
      <c r="H347">
        <f t="shared" si="39"/>
        <v>0</v>
      </c>
      <c r="I347">
        <v>0</v>
      </c>
      <c r="J347">
        <v>0</v>
      </c>
      <c r="K347" s="4"/>
      <c r="M347">
        <f t="shared" si="41"/>
        <v>378</v>
      </c>
    </row>
    <row r="348" spans="1:13">
      <c r="A348" s="14"/>
      <c r="B348" s="22">
        <v>342</v>
      </c>
      <c r="C348">
        <f t="shared" si="40"/>
        <v>6000</v>
      </c>
      <c r="D348">
        <f t="shared" si="42"/>
        <v>5.3999999999999995</v>
      </c>
      <c r="E348" s="16">
        <f t="shared" si="43"/>
        <v>44.099999999999895</v>
      </c>
      <c r="F348">
        <f t="shared" si="44"/>
        <v>49.499999999999893</v>
      </c>
      <c r="G348">
        <f t="shared" si="45"/>
        <v>0</v>
      </c>
      <c r="H348">
        <f t="shared" si="39"/>
        <v>0</v>
      </c>
      <c r="I348">
        <v>0</v>
      </c>
      <c r="J348">
        <v>0</v>
      </c>
      <c r="K348" s="4"/>
      <c r="M348">
        <f t="shared" si="41"/>
        <v>378</v>
      </c>
    </row>
    <row r="349" spans="1:13">
      <c r="A349" s="14"/>
      <c r="B349" s="22">
        <v>343</v>
      </c>
      <c r="C349">
        <f t="shared" si="40"/>
        <v>6000</v>
      </c>
      <c r="D349">
        <f t="shared" si="42"/>
        <v>5.3999999999999995</v>
      </c>
      <c r="E349" s="16">
        <f t="shared" si="43"/>
        <v>49.499999999999893</v>
      </c>
      <c r="F349">
        <f t="shared" si="44"/>
        <v>54.899999999999892</v>
      </c>
      <c r="G349">
        <f t="shared" si="45"/>
        <v>0</v>
      </c>
      <c r="H349">
        <f t="shared" si="39"/>
        <v>0</v>
      </c>
      <c r="I349">
        <v>0</v>
      </c>
      <c r="J349">
        <v>0</v>
      </c>
      <c r="K349" s="4"/>
      <c r="M349">
        <f t="shared" si="41"/>
        <v>378</v>
      </c>
    </row>
    <row r="350" spans="1:13">
      <c r="A350" s="14"/>
      <c r="B350" s="22">
        <v>344</v>
      </c>
      <c r="C350">
        <f t="shared" si="40"/>
        <v>6000</v>
      </c>
      <c r="D350">
        <f t="shared" si="42"/>
        <v>5.3999999999999995</v>
      </c>
      <c r="E350" s="16">
        <f t="shared" si="43"/>
        <v>54.899999999999892</v>
      </c>
      <c r="F350">
        <f t="shared" si="44"/>
        <v>60.299999999999891</v>
      </c>
      <c r="G350">
        <f t="shared" si="45"/>
        <v>0</v>
      </c>
      <c r="H350">
        <f t="shared" si="39"/>
        <v>0</v>
      </c>
      <c r="I350">
        <v>0</v>
      </c>
      <c r="J350">
        <v>0</v>
      </c>
      <c r="K350" s="4"/>
      <c r="M350">
        <f t="shared" si="41"/>
        <v>378</v>
      </c>
    </row>
    <row r="351" spans="1:13">
      <c r="A351" s="14"/>
      <c r="B351" s="22">
        <v>345</v>
      </c>
      <c r="C351">
        <f t="shared" si="40"/>
        <v>6000</v>
      </c>
      <c r="D351">
        <f t="shared" si="42"/>
        <v>5.3999999999999995</v>
      </c>
      <c r="E351" s="16">
        <f t="shared" si="43"/>
        <v>60.299999999999891</v>
      </c>
      <c r="F351">
        <f t="shared" si="44"/>
        <v>65.699999999999889</v>
      </c>
      <c r="G351">
        <f t="shared" si="45"/>
        <v>1000</v>
      </c>
      <c r="H351">
        <f t="shared" si="39"/>
        <v>0</v>
      </c>
      <c r="I351">
        <v>0</v>
      </c>
      <c r="J351">
        <v>0</v>
      </c>
      <c r="K351" s="4"/>
      <c r="M351">
        <f t="shared" si="41"/>
        <v>378</v>
      </c>
    </row>
    <row r="352" spans="1:13">
      <c r="A352" s="14"/>
      <c r="B352" s="22">
        <v>346</v>
      </c>
      <c r="C352">
        <f t="shared" si="40"/>
        <v>7000</v>
      </c>
      <c r="D352">
        <f t="shared" si="42"/>
        <v>6.3</v>
      </c>
      <c r="E352" s="16">
        <f t="shared" si="43"/>
        <v>2.6999999999998892</v>
      </c>
      <c r="F352">
        <f t="shared" si="44"/>
        <v>8.9999999999998899</v>
      </c>
      <c r="G352">
        <f t="shared" si="45"/>
        <v>0</v>
      </c>
      <c r="H352">
        <f t="shared" si="39"/>
        <v>0</v>
      </c>
      <c r="I352">
        <v>0</v>
      </c>
      <c r="J352">
        <v>0</v>
      </c>
      <c r="K352" s="4"/>
      <c r="M352">
        <f t="shared" si="41"/>
        <v>441</v>
      </c>
    </row>
    <row r="353" spans="1:13">
      <c r="A353" s="14"/>
      <c r="B353" s="22">
        <v>347</v>
      </c>
      <c r="C353">
        <f>(C352+G352+J352)-H352</f>
        <v>7000</v>
      </c>
      <c r="D353">
        <f t="shared" si="42"/>
        <v>6.3</v>
      </c>
      <c r="E353" s="16">
        <f t="shared" si="43"/>
        <v>8.9999999999998899</v>
      </c>
      <c r="F353">
        <f t="shared" si="44"/>
        <v>15.299999999999891</v>
      </c>
      <c r="G353">
        <f t="shared" si="45"/>
        <v>0</v>
      </c>
      <c r="H353">
        <f t="shared" si="39"/>
        <v>0</v>
      </c>
      <c r="I353">
        <v>0</v>
      </c>
      <c r="J353">
        <v>0</v>
      </c>
      <c r="K353" s="4"/>
      <c r="M353">
        <f t="shared" si="41"/>
        <v>441</v>
      </c>
    </row>
    <row r="354" spans="1:13">
      <c r="A354" s="14"/>
      <c r="B354" s="22">
        <v>348</v>
      </c>
      <c r="C354">
        <f t="shared" ref="C354:C417" si="46">(C353+G353+J353)-H353</f>
        <v>7000</v>
      </c>
      <c r="D354">
        <f t="shared" si="42"/>
        <v>6.3</v>
      </c>
      <c r="E354" s="16">
        <f t="shared" si="43"/>
        <v>15.299999999999891</v>
      </c>
      <c r="F354">
        <f t="shared" si="44"/>
        <v>21.599999999999891</v>
      </c>
      <c r="G354">
        <f t="shared" si="45"/>
        <v>0</v>
      </c>
      <c r="H354">
        <f t="shared" ref="H354:H417" si="47">G264+J264</f>
        <v>1000</v>
      </c>
      <c r="I354">
        <v>0</v>
      </c>
      <c r="J354">
        <v>0</v>
      </c>
      <c r="K354" s="4"/>
      <c r="M354">
        <f t="shared" si="41"/>
        <v>441</v>
      </c>
    </row>
    <row r="355" spans="1:13">
      <c r="A355" s="14"/>
      <c r="B355" s="22">
        <v>349</v>
      </c>
      <c r="C355">
        <f t="shared" si="46"/>
        <v>6000</v>
      </c>
      <c r="D355">
        <f t="shared" si="42"/>
        <v>5.3999999999999995</v>
      </c>
      <c r="E355" s="16">
        <f t="shared" si="43"/>
        <v>21.599999999999891</v>
      </c>
      <c r="F355">
        <f t="shared" si="44"/>
        <v>26.99999999999989</v>
      </c>
      <c r="G355">
        <f t="shared" si="45"/>
        <v>0</v>
      </c>
      <c r="H355">
        <f t="shared" si="47"/>
        <v>0</v>
      </c>
      <c r="I355">
        <v>0</v>
      </c>
      <c r="J355">
        <v>0</v>
      </c>
      <c r="K355" s="4"/>
      <c r="M355">
        <f t="shared" si="41"/>
        <v>378</v>
      </c>
    </row>
    <row r="356" spans="1:13">
      <c r="A356" s="14"/>
      <c r="B356" s="22">
        <v>350</v>
      </c>
      <c r="C356">
        <f t="shared" si="46"/>
        <v>6000</v>
      </c>
      <c r="D356">
        <f t="shared" si="42"/>
        <v>5.3999999999999995</v>
      </c>
      <c r="E356" s="16">
        <f t="shared" si="43"/>
        <v>26.99999999999989</v>
      </c>
      <c r="F356">
        <f t="shared" si="44"/>
        <v>32.399999999999892</v>
      </c>
      <c r="G356">
        <f t="shared" si="45"/>
        <v>0</v>
      </c>
      <c r="H356">
        <f t="shared" si="47"/>
        <v>0</v>
      </c>
      <c r="I356">
        <v>0</v>
      </c>
      <c r="J356">
        <v>0</v>
      </c>
      <c r="K356" s="4"/>
      <c r="M356">
        <f t="shared" si="41"/>
        <v>378</v>
      </c>
    </row>
    <row r="357" spans="1:13">
      <c r="A357" s="14"/>
      <c r="B357" s="22">
        <v>351</v>
      </c>
      <c r="C357">
        <f t="shared" si="46"/>
        <v>6000</v>
      </c>
      <c r="D357">
        <f t="shared" si="42"/>
        <v>5.3999999999999995</v>
      </c>
      <c r="E357" s="16">
        <f t="shared" si="43"/>
        <v>32.399999999999892</v>
      </c>
      <c r="F357">
        <f t="shared" si="44"/>
        <v>37.799999999999891</v>
      </c>
      <c r="G357">
        <f t="shared" si="45"/>
        <v>0</v>
      </c>
      <c r="H357">
        <f t="shared" si="47"/>
        <v>0</v>
      </c>
      <c r="I357">
        <v>0</v>
      </c>
      <c r="J357">
        <v>0</v>
      </c>
      <c r="K357" s="4"/>
      <c r="M357">
        <f t="shared" si="41"/>
        <v>378</v>
      </c>
    </row>
    <row r="358" spans="1:13">
      <c r="A358" s="14"/>
      <c r="B358" s="22">
        <v>352</v>
      </c>
      <c r="C358">
        <f t="shared" si="46"/>
        <v>6000</v>
      </c>
      <c r="D358">
        <f t="shared" si="42"/>
        <v>5.3999999999999995</v>
      </c>
      <c r="E358" s="16">
        <f t="shared" si="43"/>
        <v>37.799999999999891</v>
      </c>
      <c r="F358">
        <f t="shared" si="44"/>
        <v>43.199999999999889</v>
      </c>
      <c r="G358">
        <f t="shared" si="45"/>
        <v>0</v>
      </c>
      <c r="H358">
        <f t="shared" si="47"/>
        <v>0</v>
      </c>
      <c r="I358">
        <v>0</v>
      </c>
      <c r="J358">
        <v>0</v>
      </c>
      <c r="K358" s="4"/>
      <c r="M358">
        <f t="shared" si="41"/>
        <v>378</v>
      </c>
    </row>
    <row r="359" spans="1:13">
      <c r="A359" s="14"/>
      <c r="B359" s="22">
        <v>353</v>
      </c>
      <c r="C359">
        <f t="shared" si="46"/>
        <v>6000</v>
      </c>
      <c r="D359">
        <f t="shared" si="42"/>
        <v>5.3999999999999995</v>
      </c>
      <c r="E359" s="16">
        <f t="shared" si="43"/>
        <v>43.199999999999889</v>
      </c>
      <c r="F359">
        <f t="shared" si="44"/>
        <v>48.599999999999888</v>
      </c>
      <c r="G359">
        <f t="shared" si="45"/>
        <v>0</v>
      </c>
      <c r="H359">
        <f t="shared" si="47"/>
        <v>0</v>
      </c>
      <c r="I359">
        <v>0</v>
      </c>
      <c r="J359">
        <v>0</v>
      </c>
      <c r="K359" s="4"/>
      <c r="M359">
        <f t="shared" si="41"/>
        <v>378</v>
      </c>
    </row>
    <row r="360" spans="1:13">
      <c r="A360" s="14"/>
      <c r="B360" s="22">
        <v>354</v>
      </c>
      <c r="C360">
        <f t="shared" si="46"/>
        <v>6000</v>
      </c>
      <c r="D360">
        <f t="shared" si="42"/>
        <v>5.3999999999999995</v>
      </c>
      <c r="E360" s="16">
        <f t="shared" si="43"/>
        <v>48.599999999999888</v>
      </c>
      <c r="F360">
        <f t="shared" si="44"/>
        <v>53.999999999999886</v>
      </c>
      <c r="G360">
        <f t="shared" si="45"/>
        <v>0</v>
      </c>
      <c r="H360">
        <f t="shared" si="47"/>
        <v>0</v>
      </c>
      <c r="I360">
        <v>0</v>
      </c>
      <c r="J360">
        <v>0</v>
      </c>
      <c r="K360" s="4"/>
      <c r="M360">
        <f t="shared" si="41"/>
        <v>378</v>
      </c>
    </row>
    <row r="361" spans="1:13">
      <c r="A361" s="14"/>
      <c r="B361" s="22">
        <v>355</v>
      </c>
      <c r="C361">
        <f t="shared" si="46"/>
        <v>6000</v>
      </c>
      <c r="D361">
        <f t="shared" si="42"/>
        <v>5.3999999999999995</v>
      </c>
      <c r="E361" s="16">
        <f t="shared" si="43"/>
        <v>53.999999999999886</v>
      </c>
      <c r="F361">
        <f t="shared" si="44"/>
        <v>59.399999999999885</v>
      </c>
      <c r="G361">
        <f t="shared" si="45"/>
        <v>0</v>
      </c>
      <c r="H361">
        <f t="shared" si="47"/>
        <v>0</v>
      </c>
      <c r="I361">
        <v>0</v>
      </c>
      <c r="J361">
        <v>0</v>
      </c>
      <c r="K361" s="4"/>
      <c r="M361">
        <f t="shared" si="41"/>
        <v>378</v>
      </c>
    </row>
    <row r="362" spans="1:13">
      <c r="A362" s="14"/>
      <c r="B362" s="22">
        <v>356</v>
      </c>
      <c r="C362">
        <f t="shared" si="46"/>
        <v>6000</v>
      </c>
      <c r="D362">
        <f t="shared" si="42"/>
        <v>5.3999999999999995</v>
      </c>
      <c r="E362" s="16">
        <f t="shared" si="43"/>
        <v>59.399999999999885</v>
      </c>
      <c r="F362">
        <f t="shared" si="44"/>
        <v>64.799999999999883</v>
      </c>
      <c r="G362">
        <f t="shared" si="45"/>
        <v>1000</v>
      </c>
      <c r="H362">
        <f t="shared" si="47"/>
        <v>0</v>
      </c>
      <c r="I362">
        <v>0</v>
      </c>
      <c r="J362">
        <v>0</v>
      </c>
      <c r="K362" s="4"/>
      <c r="M362">
        <f t="shared" si="41"/>
        <v>378</v>
      </c>
    </row>
    <row r="363" spans="1:13">
      <c r="A363" s="14"/>
      <c r="B363" s="22">
        <v>357</v>
      </c>
      <c r="C363">
        <f t="shared" si="46"/>
        <v>7000</v>
      </c>
      <c r="D363">
        <f t="shared" si="42"/>
        <v>6.3</v>
      </c>
      <c r="E363" s="16">
        <f t="shared" si="43"/>
        <v>1.7999999999998835</v>
      </c>
      <c r="F363">
        <f t="shared" si="44"/>
        <v>8.0999999999998842</v>
      </c>
      <c r="G363">
        <f t="shared" si="45"/>
        <v>0</v>
      </c>
      <c r="H363">
        <f t="shared" si="47"/>
        <v>0</v>
      </c>
      <c r="I363">
        <v>0</v>
      </c>
      <c r="J363">
        <v>0</v>
      </c>
      <c r="K363" s="4"/>
      <c r="M363">
        <f t="shared" si="41"/>
        <v>441</v>
      </c>
    </row>
    <row r="364" spans="1:13">
      <c r="A364" s="14"/>
      <c r="B364" s="22">
        <v>358</v>
      </c>
      <c r="C364">
        <f t="shared" si="46"/>
        <v>7000</v>
      </c>
      <c r="D364">
        <f t="shared" si="42"/>
        <v>6.3</v>
      </c>
      <c r="E364" s="16">
        <f t="shared" si="43"/>
        <v>8.0999999999998842</v>
      </c>
      <c r="F364">
        <f t="shared" si="44"/>
        <v>14.399999999999885</v>
      </c>
      <c r="G364">
        <f t="shared" si="45"/>
        <v>0</v>
      </c>
      <c r="H364">
        <f t="shared" si="47"/>
        <v>0</v>
      </c>
      <c r="I364">
        <v>0</v>
      </c>
      <c r="J364">
        <v>0</v>
      </c>
      <c r="K364" s="4"/>
      <c r="M364">
        <f t="shared" si="41"/>
        <v>441</v>
      </c>
    </row>
    <row r="365" spans="1:13">
      <c r="A365" s="14"/>
      <c r="B365" s="22">
        <v>359</v>
      </c>
      <c r="C365">
        <f t="shared" si="46"/>
        <v>7000</v>
      </c>
      <c r="D365">
        <f t="shared" si="42"/>
        <v>6.3</v>
      </c>
      <c r="E365" s="16">
        <f t="shared" si="43"/>
        <v>14.399999999999885</v>
      </c>
      <c r="F365">
        <f t="shared" si="44"/>
        <v>20.699999999999886</v>
      </c>
      <c r="G365">
        <f t="shared" si="45"/>
        <v>0</v>
      </c>
      <c r="H365">
        <f t="shared" si="47"/>
        <v>0</v>
      </c>
      <c r="I365">
        <v>0</v>
      </c>
      <c r="J365">
        <v>0</v>
      </c>
      <c r="K365" s="4"/>
      <c r="M365">
        <f t="shared" si="41"/>
        <v>441</v>
      </c>
    </row>
    <row r="366" spans="1:13">
      <c r="A366" s="14"/>
      <c r="B366" s="23">
        <v>360</v>
      </c>
      <c r="C366" s="1">
        <f t="shared" si="46"/>
        <v>7000</v>
      </c>
      <c r="D366" s="1">
        <f t="shared" si="42"/>
        <v>6.3</v>
      </c>
      <c r="E366" s="18">
        <f t="shared" si="43"/>
        <v>20.699999999999886</v>
      </c>
      <c r="F366" s="1">
        <f t="shared" si="44"/>
        <v>26.999999999999886</v>
      </c>
      <c r="G366" s="1">
        <f t="shared" si="45"/>
        <v>0</v>
      </c>
      <c r="H366" s="1">
        <f t="shared" si="47"/>
        <v>0</v>
      </c>
      <c r="I366" s="1">
        <v>0</v>
      </c>
      <c r="J366" s="1">
        <v>0</v>
      </c>
      <c r="K366" s="5" t="s">
        <v>32</v>
      </c>
      <c r="M366">
        <f t="shared" si="41"/>
        <v>441</v>
      </c>
    </row>
    <row r="367" spans="1:13">
      <c r="A367" s="14"/>
      <c r="B367">
        <v>361</v>
      </c>
      <c r="C367">
        <f t="shared" si="46"/>
        <v>7000</v>
      </c>
      <c r="D367">
        <f t="shared" si="42"/>
        <v>6.3</v>
      </c>
      <c r="E367" s="16">
        <f t="shared" si="43"/>
        <v>26.999999999999886</v>
      </c>
      <c r="F367">
        <f t="shared" si="44"/>
        <v>33.299999999999883</v>
      </c>
      <c r="G367">
        <f t="shared" si="45"/>
        <v>0</v>
      </c>
      <c r="H367">
        <f t="shared" si="47"/>
        <v>0</v>
      </c>
      <c r="I367">
        <v>0</v>
      </c>
      <c r="J367">
        <v>0</v>
      </c>
      <c r="M367">
        <f t="shared" si="41"/>
        <v>441</v>
      </c>
    </row>
    <row r="368" spans="1:13">
      <c r="A368" s="14"/>
      <c r="B368">
        <v>362</v>
      </c>
      <c r="C368">
        <f t="shared" si="46"/>
        <v>7000</v>
      </c>
      <c r="D368">
        <f t="shared" si="42"/>
        <v>6.3</v>
      </c>
      <c r="E368" s="16">
        <f t="shared" si="43"/>
        <v>33.299999999999883</v>
      </c>
      <c r="F368">
        <f t="shared" si="44"/>
        <v>39.599999999999881</v>
      </c>
      <c r="G368">
        <f t="shared" si="45"/>
        <v>0</v>
      </c>
      <c r="H368">
        <f t="shared" si="47"/>
        <v>0</v>
      </c>
      <c r="I368">
        <v>0</v>
      </c>
      <c r="J368">
        <v>0</v>
      </c>
      <c r="M368">
        <f t="shared" si="41"/>
        <v>441</v>
      </c>
    </row>
    <row r="369" spans="1:13">
      <c r="A369" s="14"/>
      <c r="B369">
        <v>363</v>
      </c>
      <c r="C369">
        <f t="shared" si="46"/>
        <v>7000</v>
      </c>
      <c r="D369">
        <f t="shared" si="42"/>
        <v>6.3</v>
      </c>
      <c r="E369" s="16">
        <f t="shared" si="43"/>
        <v>39.599999999999881</v>
      </c>
      <c r="F369">
        <f t="shared" si="44"/>
        <v>45.899999999999878</v>
      </c>
      <c r="G369">
        <f t="shared" si="45"/>
        <v>0</v>
      </c>
      <c r="H369">
        <f t="shared" si="47"/>
        <v>0</v>
      </c>
      <c r="I369">
        <v>0</v>
      </c>
      <c r="J369">
        <v>0</v>
      </c>
      <c r="M369">
        <f t="shared" si="41"/>
        <v>441</v>
      </c>
    </row>
    <row r="370" spans="1:13">
      <c r="A370" s="14"/>
      <c r="B370">
        <v>364</v>
      </c>
      <c r="C370">
        <f t="shared" si="46"/>
        <v>7000</v>
      </c>
      <c r="D370">
        <f t="shared" si="42"/>
        <v>6.3</v>
      </c>
      <c r="E370" s="16">
        <f t="shared" si="43"/>
        <v>45.899999999999878</v>
      </c>
      <c r="F370">
        <f t="shared" si="44"/>
        <v>52.199999999999875</v>
      </c>
      <c r="G370">
        <f t="shared" si="45"/>
        <v>0</v>
      </c>
      <c r="H370">
        <f t="shared" si="47"/>
        <v>0</v>
      </c>
      <c r="I370">
        <v>0</v>
      </c>
      <c r="J370">
        <v>0</v>
      </c>
      <c r="M370">
        <f t="shared" si="41"/>
        <v>441</v>
      </c>
    </row>
    <row r="371" spans="1:13">
      <c r="A371" s="14"/>
      <c r="B371">
        <v>365</v>
      </c>
      <c r="C371">
        <f t="shared" si="46"/>
        <v>7000</v>
      </c>
      <c r="D371">
        <f t="shared" si="42"/>
        <v>6.3</v>
      </c>
      <c r="E371" s="16">
        <f t="shared" si="43"/>
        <v>52.199999999999875</v>
      </c>
      <c r="F371">
        <f t="shared" si="44"/>
        <v>58.499999999999872</v>
      </c>
      <c r="G371">
        <f t="shared" si="45"/>
        <v>0</v>
      </c>
      <c r="H371">
        <f t="shared" si="47"/>
        <v>0</v>
      </c>
      <c r="I371">
        <v>0</v>
      </c>
      <c r="J371">
        <v>0</v>
      </c>
      <c r="M371">
        <f t="shared" si="41"/>
        <v>441</v>
      </c>
    </row>
    <row r="372" spans="1:13">
      <c r="A372" s="14"/>
      <c r="B372">
        <v>366</v>
      </c>
      <c r="C372">
        <f t="shared" si="46"/>
        <v>7000</v>
      </c>
      <c r="D372">
        <f t="shared" si="42"/>
        <v>6.3</v>
      </c>
      <c r="E372" s="16">
        <f t="shared" si="43"/>
        <v>58.499999999999872</v>
      </c>
      <c r="F372">
        <f t="shared" si="44"/>
        <v>64.799999999999869</v>
      </c>
      <c r="G372">
        <f t="shared" si="45"/>
        <v>1000</v>
      </c>
      <c r="H372">
        <f t="shared" si="47"/>
        <v>1000</v>
      </c>
      <c r="I372">
        <v>0</v>
      </c>
      <c r="J372">
        <v>0</v>
      </c>
      <c r="M372">
        <f t="shared" si="41"/>
        <v>441</v>
      </c>
    </row>
    <row r="373" spans="1:13">
      <c r="A373" s="14"/>
      <c r="B373">
        <v>367</v>
      </c>
      <c r="C373">
        <f t="shared" si="46"/>
        <v>7000</v>
      </c>
      <c r="D373">
        <f t="shared" si="42"/>
        <v>6.3</v>
      </c>
      <c r="E373" s="16">
        <f t="shared" si="43"/>
        <v>1.7999999999998693</v>
      </c>
      <c r="F373">
        <f t="shared" si="44"/>
        <v>8.09999999999987</v>
      </c>
      <c r="G373">
        <f t="shared" si="45"/>
        <v>0</v>
      </c>
      <c r="H373">
        <f t="shared" si="47"/>
        <v>0</v>
      </c>
      <c r="I373">
        <v>0</v>
      </c>
      <c r="J373">
        <v>0</v>
      </c>
      <c r="K373" t="s">
        <v>3</v>
      </c>
      <c r="L373">
        <v>4000</v>
      </c>
      <c r="M373">
        <f t="shared" si="41"/>
        <v>441</v>
      </c>
    </row>
    <row r="374" spans="1:13">
      <c r="A374" s="14"/>
      <c r="B374">
        <v>368</v>
      </c>
      <c r="C374">
        <f t="shared" si="46"/>
        <v>7000</v>
      </c>
      <c r="D374">
        <f t="shared" si="42"/>
        <v>6.3</v>
      </c>
      <c r="E374" s="16">
        <f t="shared" si="43"/>
        <v>8.09999999999987</v>
      </c>
      <c r="F374">
        <f t="shared" si="44"/>
        <v>14.399999999999871</v>
      </c>
      <c r="G374">
        <f t="shared" si="45"/>
        <v>0</v>
      </c>
      <c r="H374">
        <f t="shared" si="47"/>
        <v>0</v>
      </c>
      <c r="I374">
        <v>0</v>
      </c>
      <c r="J374">
        <v>0</v>
      </c>
      <c r="M374">
        <f t="shared" si="41"/>
        <v>441</v>
      </c>
    </row>
    <row r="375" spans="1:13">
      <c r="A375" s="14"/>
      <c r="B375">
        <v>369</v>
      </c>
      <c r="C375">
        <f t="shared" si="46"/>
        <v>7000</v>
      </c>
      <c r="D375">
        <f t="shared" si="42"/>
        <v>6.3</v>
      </c>
      <c r="E375" s="16">
        <f t="shared" si="43"/>
        <v>14.399999999999871</v>
      </c>
      <c r="F375">
        <f t="shared" si="44"/>
        <v>20.699999999999871</v>
      </c>
      <c r="G375">
        <f t="shared" si="45"/>
        <v>0</v>
      </c>
      <c r="H375">
        <f t="shared" si="47"/>
        <v>0</v>
      </c>
      <c r="I375">
        <v>0</v>
      </c>
      <c r="J375">
        <v>0</v>
      </c>
      <c r="M375">
        <f t="shared" si="41"/>
        <v>441</v>
      </c>
    </row>
    <row r="376" spans="1:13">
      <c r="A376" s="14"/>
      <c r="B376">
        <v>370</v>
      </c>
      <c r="C376">
        <f t="shared" si="46"/>
        <v>7000</v>
      </c>
      <c r="D376">
        <f t="shared" si="42"/>
        <v>6.3</v>
      </c>
      <c r="E376" s="16">
        <f t="shared" si="43"/>
        <v>20.699999999999871</v>
      </c>
      <c r="F376">
        <f t="shared" si="44"/>
        <v>26.999999999999872</v>
      </c>
      <c r="G376">
        <f t="shared" si="45"/>
        <v>0</v>
      </c>
      <c r="H376">
        <f t="shared" si="47"/>
        <v>0</v>
      </c>
      <c r="I376">
        <v>0</v>
      </c>
      <c r="J376">
        <v>0</v>
      </c>
      <c r="M376">
        <f t="shared" si="41"/>
        <v>441</v>
      </c>
    </row>
    <row r="377" spans="1:13">
      <c r="A377" s="14"/>
      <c r="B377">
        <v>371</v>
      </c>
      <c r="C377">
        <f t="shared" si="46"/>
        <v>7000</v>
      </c>
      <c r="D377">
        <f t="shared" si="42"/>
        <v>6.3</v>
      </c>
      <c r="E377" s="16">
        <f t="shared" si="43"/>
        <v>26.999999999999872</v>
      </c>
      <c r="F377">
        <f t="shared" si="44"/>
        <v>33.299999999999869</v>
      </c>
      <c r="G377">
        <f t="shared" si="45"/>
        <v>0</v>
      </c>
      <c r="H377">
        <f t="shared" si="47"/>
        <v>0</v>
      </c>
      <c r="I377">
        <v>0</v>
      </c>
      <c r="J377">
        <v>0</v>
      </c>
      <c r="M377">
        <f t="shared" si="41"/>
        <v>441</v>
      </c>
    </row>
    <row r="378" spans="1:13">
      <c r="A378" s="14"/>
      <c r="B378">
        <v>372</v>
      </c>
      <c r="C378">
        <f t="shared" si="46"/>
        <v>7000</v>
      </c>
      <c r="D378">
        <f t="shared" si="42"/>
        <v>6.3</v>
      </c>
      <c r="E378" s="16">
        <f t="shared" si="43"/>
        <v>33.299999999999869</v>
      </c>
      <c r="F378">
        <f t="shared" si="44"/>
        <v>39.599999999999866</v>
      </c>
      <c r="G378">
        <f t="shared" si="45"/>
        <v>0</v>
      </c>
      <c r="H378">
        <f t="shared" si="47"/>
        <v>0</v>
      </c>
      <c r="I378">
        <v>0</v>
      </c>
      <c r="J378">
        <v>0</v>
      </c>
      <c r="M378">
        <f t="shared" si="41"/>
        <v>441</v>
      </c>
    </row>
    <row r="379" spans="1:13">
      <c r="A379" s="14"/>
      <c r="B379">
        <v>373</v>
      </c>
      <c r="C379">
        <f t="shared" si="46"/>
        <v>7000</v>
      </c>
      <c r="D379">
        <f t="shared" si="42"/>
        <v>6.3</v>
      </c>
      <c r="E379" s="16">
        <f t="shared" si="43"/>
        <v>39.599999999999866</v>
      </c>
      <c r="F379">
        <f t="shared" si="44"/>
        <v>45.899999999999864</v>
      </c>
      <c r="G379">
        <f t="shared" si="45"/>
        <v>0</v>
      </c>
      <c r="H379">
        <f t="shared" si="47"/>
        <v>0</v>
      </c>
      <c r="I379">
        <v>0</v>
      </c>
      <c r="J379">
        <v>0</v>
      </c>
      <c r="M379">
        <f t="shared" si="41"/>
        <v>441</v>
      </c>
    </row>
    <row r="380" spans="1:13">
      <c r="A380" s="14"/>
      <c r="B380">
        <v>374</v>
      </c>
      <c r="C380">
        <f t="shared" si="46"/>
        <v>7000</v>
      </c>
      <c r="D380">
        <f t="shared" si="42"/>
        <v>6.3</v>
      </c>
      <c r="E380" s="16">
        <f t="shared" si="43"/>
        <v>45.899999999999864</v>
      </c>
      <c r="F380">
        <f t="shared" si="44"/>
        <v>52.199999999999861</v>
      </c>
      <c r="G380">
        <f t="shared" si="45"/>
        <v>0</v>
      </c>
      <c r="H380">
        <f t="shared" si="47"/>
        <v>0</v>
      </c>
      <c r="I380">
        <v>0</v>
      </c>
      <c r="J380">
        <v>0</v>
      </c>
      <c r="M380">
        <f t="shared" si="41"/>
        <v>441</v>
      </c>
    </row>
    <row r="381" spans="1:13">
      <c r="A381" s="14"/>
      <c r="B381">
        <v>375</v>
      </c>
      <c r="C381">
        <f t="shared" si="46"/>
        <v>7000</v>
      </c>
      <c r="D381">
        <f t="shared" si="42"/>
        <v>6.3</v>
      </c>
      <c r="E381" s="16">
        <f t="shared" si="43"/>
        <v>52.199999999999861</v>
      </c>
      <c r="F381">
        <f t="shared" si="44"/>
        <v>58.499999999999858</v>
      </c>
      <c r="G381">
        <f t="shared" si="45"/>
        <v>0</v>
      </c>
      <c r="H381">
        <f t="shared" si="47"/>
        <v>0</v>
      </c>
      <c r="I381">
        <v>0</v>
      </c>
      <c r="J381">
        <v>0</v>
      </c>
      <c r="M381">
        <f t="shared" si="41"/>
        <v>441</v>
      </c>
    </row>
    <row r="382" spans="1:13">
      <c r="A382" s="14"/>
      <c r="B382">
        <v>376</v>
      </c>
      <c r="C382">
        <f t="shared" si="46"/>
        <v>7000</v>
      </c>
      <c r="D382">
        <f t="shared" si="42"/>
        <v>6.3</v>
      </c>
      <c r="E382" s="16">
        <f t="shared" si="43"/>
        <v>58.499999999999858</v>
      </c>
      <c r="F382">
        <f t="shared" si="44"/>
        <v>64.799999999999855</v>
      </c>
      <c r="G382">
        <f t="shared" si="45"/>
        <v>1000</v>
      </c>
      <c r="H382">
        <f t="shared" si="47"/>
        <v>0</v>
      </c>
      <c r="I382">
        <v>0</v>
      </c>
      <c r="J382">
        <v>0</v>
      </c>
      <c r="M382">
        <f t="shared" si="41"/>
        <v>441</v>
      </c>
    </row>
    <row r="383" spans="1:13">
      <c r="A383" s="14"/>
      <c r="B383">
        <v>377</v>
      </c>
      <c r="C383">
        <f t="shared" si="46"/>
        <v>8000</v>
      </c>
      <c r="D383">
        <f t="shared" si="42"/>
        <v>7.2</v>
      </c>
      <c r="E383" s="16">
        <f t="shared" si="43"/>
        <v>1.799999999999855</v>
      </c>
      <c r="F383">
        <f t="shared" si="44"/>
        <v>8.9999999999998561</v>
      </c>
      <c r="G383">
        <f t="shared" si="45"/>
        <v>0</v>
      </c>
      <c r="H383">
        <f t="shared" si="47"/>
        <v>0</v>
      </c>
      <c r="I383">
        <v>0</v>
      </c>
      <c r="J383">
        <v>0</v>
      </c>
      <c r="M383">
        <f t="shared" si="41"/>
        <v>504</v>
      </c>
    </row>
    <row r="384" spans="1:13">
      <c r="A384" s="14"/>
      <c r="B384">
        <v>378</v>
      </c>
      <c r="C384">
        <f t="shared" si="46"/>
        <v>8000</v>
      </c>
      <c r="D384">
        <f t="shared" si="42"/>
        <v>7.2</v>
      </c>
      <c r="E384" s="16">
        <f t="shared" si="43"/>
        <v>8.9999999999998561</v>
      </c>
      <c r="F384">
        <f t="shared" si="44"/>
        <v>16.199999999999857</v>
      </c>
      <c r="G384">
        <f t="shared" si="45"/>
        <v>0</v>
      </c>
      <c r="H384">
        <f t="shared" si="47"/>
        <v>0</v>
      </c>
      <c r="I384">
        <v>0</v>
      </c>
      <c r="J384">
        <v>0</v>
      </c>
      <c r="M384">
        <f t="shared" si="41"/>
        <v>504</v>
      </c>
    </row>
    <row r="385" spans="1:13">
      <c r="A385" s="14"/>
      <c r="B385">
        <v>379</v>
      </c>
      <c r="C385">
        <f t="shared" si="46"/>
        <v>8000</v>
      </c>
      <c r="D385">
        <f t="shared" si="42"/>
        <v>7.2</v>
      </c>
      <c r="E385" s="16">
        <f t="shared" si="43"/>
        <v>16.199999999999857</v>
      </c>
      <c r="F385">
        <f t="shared" si="44"/>
        <v>23.399999999999856</v>
      </c>
      <c r="G385">
        <f t="shared" si="45"/>
        <v>0</v>
      </c>
      <c r="H385">
        <f t="shared" si="47"/>
        <v>0</v>
      </c>
      <c r="I385">
        <v>0</v>
      </c>
      <c r="J385">
        <v>0</v>
      </c>
      <c r="M385">
        <f t="shared" si="41"/>
        <v>504</v>
      </c>
    </row>
    <row r="386" spans="1:13">
      <c r="A386" s="14"/>
      <c r="B386">
        <v>380</v>
      </c>
      <c r="C386">
        <f t="shared" si="46"/>
        <v>8000</v>
      </c>
      <c r="D386">
        <f t="shared" si="42"/>
        <v>7.2</v>
      </c>
      <c r="E386" s="16">
        <f t="shared" si="43"/>
        <v>23.399999999999856</v>
      </c>
      <c r="F386">
        <f t="shared" si="44"/>
        <v>30.599999999999859</v>
      </c>
      <c r="G386">
        <f t="shared" si="45"/>
        <v>0</v>
      </c>
      <c r="H386">
        <f t="shared" si="47"/>
        <v>0</v>
      </c>
      <c r="I386">
        <v>0</v>
      </c>
      <c r="J386">
        <v>0</v>
      </c>
      <c r="M386">
        <f t="shared" si="41"/>
        <v>504</v>
      </c>
    </row>
    <row r="387" spans="1:13">
      <c r="A387" s="14"/>
      <c r="B387">
        <v>381</v>
      </c>
      <c r="C387">
        <f t="shared" si="46"/>
        <v>8000</v>
      </c>
      <c r="D387">
        <f t="shared" si="42"/>
        <v>7.2</v>
      </c>
      <c r="E387" s="16">
        <f t="shared" si="43"/>
        <v>30.599999999999859</v>
      </c>
      <c r="F387">
        <f t="shared" si="44"/>
        <v>37.799999999999862</v>
      </c>
      <c r="G387">
        <f t="shared" si="45"/>
        <v>0</v>
      </c>
      <c r="H387">
        <f t="shared" si="47"/>
        <v>0</v>
      </c>
      <c r="I387">
        <v>0</v>
      </c>
      <c r="J387">
        <v>0</v>
      </c>
      <c r="M387">
        <f t="shared" si="41"/>
        <v>504</v>
      </c>
    </row>
    <row r="388" spans="1:13">
      <c r="A388" s="14"/>
      <c r="B388">
        <v>382</v>
      </c>
      <c r="C388">
        <f t="shared" si="46"/>
        <v>8000</v>
      </c>
      <c r="D388">
        <f t="shared" si="42"/>
        <v>7.2</v>
      </c>
      <c r="E388" s="16">
        <f t="shared" si="43"/>
        <v>37.799999999999862</v>
      </c>
      <c r="F388">
        <f t="shared" si="44"/>
        <v>44.999999999999865</v>
      </c>
      <c r="G388">
        <f t="shared" si="45"/>
        <v>0</v>
      </c>
      <c r="H388">
        <f t="shared" si="47"/>
        <v>1000</v>
      </c>
      <c r="I388">
        <v>0</v>
      </c>
      <c r="J388">
        <v>0</v>
      </c>
      <c r="M388">
        <f t="shared" si="41"/>
        <v>504</v>
      </c>
    </row>
    <row r="389" spans="1:13">
      <c r="A389" s="14"/>
      <c r="B389">
        <v>383</v>
      </c>
      <c r="C389">
        <f t="shared" si="46"/>
        <v>7000</v>
      </c>
      <c r="D389">
        <f t="shared" si="42"/>
        <v>6.3</v>
      </c>
      <c r="E389" s="16">
        <f t="shared" si="43"/>
        <v>44.999999999999865</v>
      </c>
      <c r="F389">
        <f t="shared" si="44"/>
        <v>51.299999999999862</v>
      </c>
      <c r="G389">
        <f t="shared" si="45"/>
        <v>0</v>
      </c>
      <c r="H389">
        <f t="shared" si="47"/>
        <v>0</v>
      </c>
      <c r="I389">
        <v>0</v>
      </c>
      <c r="J389">
        <v>0</v>
      </c>
      <c r="M389">
        <f t="shared" si="41"/>
        <v>441</v>
      </c>
    </row>
    <row r="390" spans="1:13">
      <c r="A390" s="14"/>
      <c r="B390">
        <v>384</v>
      </c>
      <c r="C390">
        <f t="shared" si="46"/>
        <v>7000</v>
      </c>
      <c r="D390">
        <f t="shared" si="42"/>
        <v>6.3</v>
      </c>
      <c r="E390" s="16">
        <f t="shared" si="43"/>
        <v>51.299999999999862</v>
      </c>
      <c r="F390">
        <f t="shared" si="44"/>
        <v>57.599999999999859</v>
      </c>
      <c r="G390">
        <f t="shared" si="45"/>
        <v>0</v>
      </c>
      <c r="H390">
        <f t="shared" si="47"/>
        <v>0</v>
      </c>
      <c r="I390">
        <v>0</v>
      </c>
      <c r="J390">
        <v>0</v>
      </c>
      <c r="M390">
        <f t="shared" ref="M390:M453" si="48">(C390/1000)*$F$2</f>
        <v>441</v>
      </c>
    </row>
    <row r="391" spans="1:13">
      <c r="A391" s="14"/>
      <c r="B391">
        <v>385</v>
      </c>
      <c r="C391">
        <f t="shared" si="46"/>
        <v>7000</v>
      </c>
      <c r="D391">
        <f t="shared" ref="D391:D454" si="49">(T$5/1000)*C391</f>
        <v>6.3</v>
      </c>
      <c r="E391" s="16">
        <f t="shared" ref="E391:E454" si="50">F390-(U$5*G390)/V$5</f>
        <v>57.599999999999859</v>
      </c>
      <c r="F391">
        <f t="shared" si="44"/>
        <v>63.899999999999856</v>
      </c>
      <c r="G391">
        <f t="shared" si="45"/>
        <v>1000</v>
      </c>
      <c r="H391">
        <f t="shared" si="47"/>
        <v>0</v>
      </c>
      <c r="I391">
        <v>0</v>
      </c>
      <c r="J391">
        <v>0</v>
      </c>
      <c r="M391">
        <f t="shared" si="48"/>
        <v>441</v>
      </c>
    </row>
    <row r="392" spans="1:13">
      <c r="A392" s="14"/>
      <c r="B392">
        <v>386</v>
      </c>
      <c r="C392">
        <f t="shared" si="46"/>
        <v>8000</v>
      </c>
      <c r="D392">
        <f t="shared" si="49"/>
        <v>7.2</v>
      </c>
      <c r="E392" s="16">
        <f t="shared" si="50"/>
        <v>0.89999999999985647</v>
      </c>
      <c r="F392">
        <f t="shared" ref="F392:F455" si="51">((D392/100)*((P$6/10)*10)+E392)-I392</f>
        <v>8.0999999999998575</v>
      </c>
      <c r="G392">
        <f t="shared" si="45"/>
        <v>0</v>
      </c>
      <c r="H392">
        <f t="shared" si="47"/>
        <v>0</v>
      </c>
      <c r="I392">
        <v>0</v>
      </c>
      <c r="J392">
        <v>0</v>
      </c>
      <c r="M392">
        <f t="shared" si="48"/>
        <v>504</v>
      </c>
    </row>
    <row r="393" spans="1:13">
      <c r="A393" s="14"/>
      <c r="B393">
        <v>387</v>
      </c>
      <c r="C393">
        <f t="shared" si="46"/>
        <v>8000</v>
      </c>
      <c r="D393">
        <f t="shared" si="49"/>
        <v>7.2</v>
      </c>
      <c r="E393" s="16">
        <f t="shared" si="50"/>
        <v>8.0999999999998575</v>
      </c>
      <c r="F393">
        <f t="shared" si="51"/>
        <v>15.299999999999859</v>
      </c>
      <c r="G393">
        <f t="shared" si="45"/>
        <v>0</v>
      </c>
      <c r="H393">
        <f t="shared" si="47"/>
        <v>0</v>
      </c>
      <c r="I393">
        <v>0</v>
      </c>
      <c r="J393">
        <v>0</v>
      </c>
      <c r="M393">
        <f t="shared" si="48"/>
        <v>504</v>
      </c>
    </row>
    <row r="394" spans="1:13">
      <c r="A394" s="14"/>
      <c r="B394">
        <v>388</v>
      </c>
      <c r="C394">
        <f t="shared" si="46"/>
        <v>8000</v>
      </c>
      <c r="D394">
        <f t="shared" si="49"/>
        <v>7.2</v>
      </c>
      <c r="E394" s="16">
        <f t="shared" si="50"/>
        <v>15.299999999999859</v>
      </c>
      <c r="F394">
        <f t="shared" si="51"/>
        <v>22.499999999999858</v>
      </c>
      <c r="G394">
        <f t="shared" si="45"/>
        <v>0</v>
      </c>
      <c r="H394">
        <f t="shared" si="47"/>
        <v>0</v>
      </c>
      <c r="I394">
        <v>0</v>
      </c>
      <c r="J394">
        <v>0</v>
      </c>
      <c r="M394">
        <f t="shared" si="48"/>
        <v>504</v>
      </c>
    </row>
    <row r="395" spans="1:13">
      <c r="A395" s="14"/>
      <c r="B395">
        <v>389</v>
      </c>
      <c r="C395">
        <f t="shared" si="46"/>
        <v>8000</v>
      </c>
      <c r="D395">
        <f t="shared" si="49"/>
        <v>7.2</v>
      </c>
      <c r="E395" s="16">
        <f t="shared" si="50"/>
        <v>22.499999999999858</v>
      </c>
      <c r="F395">
        <f t="shared" si="51"/>
        <v>29.699999999999861</v>
      </c>
      <c r="G395">
        <f t="shared" si="45"/>
        <v>0</v>
      </c>
      <c r="H395">
        <f t="shared" si="47"/>
        <v>0</v>
      </c>
      <c r="I395">
        <v>0</v>
      </c>
      <c r="J395">
        <v>0</v>
      </c>
      <c r="M395">
        <f t="shared" si="48"/>
        <v>504</v>
      </c>
    </row>
    <row r="396" spans="1:13">
      <c r="A396" s="14"/>
      <c r="B396" s="1">
        <v>390</v>
      </c>
      <c r="C396" s="1">
        <f t="shared" si="46"/>
        <v>8000</v>
      </c>
      <c r="D396" s="1">
        <f t="shared" si="49"/>
        <v>7.2</v>
      </c>
      <c r="E396" s="18">
        <f t="shared" si="50"/>
        <v>29.699999999999861</v>
      </c>
      <c r="F396" s="1">
        <f t="shared" si="51"/>
        <v>36.899999999999864</v>
      </c>
      <c r="G396" s="1">
        <f t="shared" si="45"/>
        <v>0</v>
      </c>
      <c r="H396" s="1">
        <f t="shared" si="47"/>
        <v>0</v>
      </c>
      <c r="I396" s="1">
        <v>0</v>
      </c>
      <c r="J396" s="1">
        <v>0</v>
      </c>
      <c r="K396" s="1" t="s">
        <v>33</v>
      </c>
      <c r="M396">
        <f t="shared" si="48"/>
        <v>504</v>
      </c>
    </row>
    <row r="397" spans="1:13">
      <c r="A397" s="14"/>
      <c r="B397">
        <v>391</v>
      </c>
      <c r="C397">
        <f t="shared" si="46"/>
        <v>8000</v>
      </c>
      <c r="D397">
        <f t="shared" si="49"/>
        <v>7.2</v>
      </c>
      <c r="E397" s="16">
        <f t="shared" si="50"/>
        <v>36.899999999999864</v>
      </c>
      <c r="F397">
        <f t="shared" si="51"/>
        <v>44.099999999999866</v>
      </c>
      <c r="G397">
        <f t="shared" si="45"/>
        <v>0</v>
      </c>
      <c r="H397">
        <f t="shared" si="47"/>
        <v>0</v>
      </c>
      <c r="I397">
        <v>0</v>
      </c>
      <c r="J397">
        <v>0</v>
      </c>
      <c r="M397">
        <f t="shared" si="48"/>
        <v>504</v>
      </c>
    </row>
    <row r="398" spans="1:13">
      <c r="A398" s="14"/>
      <c r="B398">
        <v>392</v>
      </c>
      <c r="C398">
        <f t="shared" si="46"/>
        <v>8000</v>
      </c>
      <c r="D398">
        <f t="shared" si="49"/>
        <v>7.2</v>
      </c>
      <c r="E398" s="16">
        <f t="shared" si="50"/>
        <v>44.099999999999866</v>
      </c>
      <c r="F398">
        <f t="shared" si="51"/>
        <v>51.299999999999869</v>
      </c>
      <c r="G398">
        <f t="shared" si="45"/>
        <v>0</v>
      </c>
      <c r="H398">
        <f t="shared" si="47"/>
        <v>0</v>
      </c>
      <c r="I398">
        <v>0</v>
      </c>
      <c r="J398">
        <v>0</v>
      </c>
      <c r="M398">
        <f t="shared" si="48"/>
        <v>504</v>
      </c>
    </row>
    <row r="399" spans="1:13">
      <c r="A399" s="14"/>
      <c r="B399">
        <v>393</v>
      </c>
      <c r="C399">
        <f t="shared" si="46"/>
        <v>8000</v>
      </c>
      <c r="D399">
        <f t="shared" si="49"/>
        <v>7.2</v>
      </c>
      <c r="E399" s="16">
        <f t="shared" si="50"/>
        <v>51.299999999999869</v>
      </c>
      <c r="F399">
        <f t="shared" si="51"/>
        <v>58.499999999999872</v>
      </c>
      <c r="G399">
        <f t="shared" si="45"/>
        <v>0</v>
      </c>
      <c r="H399">
        <f t="shared" si="47"/>
        <v>0</v>
      </c>
      <c r="I399">
        <v>0</v>
      </c>
      <c r="J399">
        <v>0</v>
      </c>
      <c r="M399">
        <f t="shared" si="48"/>
        <v>504</v>
      </c>
    </row>
    <row r="400" spans="1:13">
      <c r="A400" s="14"/>
      <c r="B400">
        <v>394</v>
      </c>
      <c r="C400">
        <f t="shared" si="46"/>
        <v>8000</v>
      </c>
      <c r="D400">
        <f t="shared" si="49"/>
        <v>7.2</v>
      </c>
      <c r="E400" s="16">
        <f t="shared" si="50"/>
        <v>58.499999999999872</v>
      </c>
      <c r="F400">
        <f t="shared" si="51"/>
        <v>65.699999999999875</v>
      </c>
      <c r="G400">
        <f t="shared" ref="G400:G463" si="52">INT(F400/U$5)*V$5</f>
        <v>1000</v>
      </c>
      <c r="H400">
        <f t="shared" si="47"/>
        <v>0</v>
      </c>
      <c r="I400">
        <v>0</v>
      </c>
      <c r="J400">
        <v>0</v>
      </c>
      <c r="M400">
        <f t="shared" si="48"/>
        <v>504</v>
      </c>
    </row>
    <row r="401" spans="1:13">
      <c r="A401" s="14"/>
      <c r="B401">
        <v>395</v>
      </c>
      <c r="C401">
        <f t="shared" si="46"/>
        <v>9000</v>
      </c>
      <c r="D401">
        <f t="shared" si="49"/>
        <v>8.1</v>
      </c>
      <c r="E401" s="16">
        <f t="shared" si="50"/>
        <v>2.6999999999998749</v>
      </c>
      <c r="F401">
        <f t="shared" si="51"/>
        <v>10.799999999999875</v>
      </c>
      <c r="G401">
        <f t="shared" si="52"/>
        <v>0</v>
      </c>
      <c r="H401">
        <f t="shared" si="47"/>
        <v>0</v>
      </c>
      <c r="I401">
        <v>0</v>
      </c>
      <c r="J401">
        <v>0</v>
      </c>
      <c r="M401">
        <f t="shared" si="48"/>
        <v>567</v>
      </c>
    </row>
    <row r="402" spans="1:13">
      <c r="A402" s="14"/>
      <c r="B402">
        <v>396</v>
      </c>
      <c r="C402">
        <f t="shared" si="46"/>
        <v>9000</v>
      </c>
      <c r="D402">
        <f t="shared" si="49"/>
        <v>8.1</v>
      </c>
      <c r="E402" s="16">
        <f t="shared" si="50"/>
        <v>10.799999999999875</v>
      </c>
      <c r="F402">
        <f t="shared" si="51"/>
        <v>18.899999999999874</v>
      </c>
      <c r="G402">
        <f t="shared" si="52"/>
        <v>0</v>
      </c>
      <c r="H402">
        <f t="shared" si="47"/>
        <v>0</v>
      </c>
      <c r="I402">
        <v>0</v>
      </c>
      <c r="J402">
        <v>0</v>
      </c>
      <c r="M402">
        <f t="shared" si="48"/>
        <v>567</v>
      </c>
    </row>
    <row r="403" spans="1:13">
      <c r="A403" s="14"/>
      <c r="B403">
        <v>397</v>
      </c>
      <c r="C403">
        <f t="shared" si="46"/>
        <v>9000</v>
      </c>
      <c r="D403">
        <f t="shared" si="49"/>
        <v>8.1</v>
      </c>
      <c r="E403" s="16">
        <f t="shared" si="50"/>
        <v>18.899999999999874</v>
      </c>
      <c r="F403">
        <f t="shared" si="51"/>
        <v>26.999999999999872</v>
      </c>
      <c r="G403">
        <f t="shared" si="52"/>
        <v>0</v>
      </c>
      <c r="H403">
        <f t="shared" si="47"/>
        <v>1000</v>
      </c>
      <c r="I403">
        <v>0</v>
      </c>
      <c r="J403">
        <v>0</v>
      </c>
      <c r="K403" t="s">
        <v>3</v>
      </c>
      <c r="L403">
        <v>5000</v>
      </c>
      <c r="M403">
        <f t="shared" si="48"/>
        <v>567</v>
      </c>
    </row>
    <row r="404" spans="1:13">
      <c r="A404" s="14"/>
      <c r="B404">
        <v>398</v>
      </c>
      <c r="C404">
        <f t="shared" si="46"/>
        <v>8000</v>
      </c>
      <c r="D404">
        <f t="shared" si="49"/>
        <v>7.2</v>
      </c>
      <c r="E404" s="16">
        <f t="shared" si="50"/>
        <v>26.999999999999872</v>
      </c>
      <c r="F404">
        <f t="shared" si="51"/>
        <v>34.199999999999875</v>
      </c>
      <c r="G404">
        <f t="shared" si="52"/>
        <v>0</v>
      </c>
      <c r="H404">
        <f t="shared" si="47"/>
        <v>0</v>
      </c>
      <c r="I404">
        <v>0</v>
      </c>
      <c r="J404">
        <v>0</v>
      </c>
      <c r="M404">
        <f t="shared" si="48"/>
        <v>504</v>
      </c>
    </row>
    <row r="405" spans="1:13">
      <c r="A405" s="14"/>
      <c r="B405">
        <v>399</v>
      </c>
      <c r="C405">
        <f t="shared" si="46"/>
        <v>8000</v>
      </c>
      <c r="D405">
        <f t="shared" si="49"/>
        <v>7.2</v>
      </c>
      <c r="E405" s="16">
        <f t="shared" si="50"/>
        <v>34.199999999999875</v>
      </c>
      <c r="F405">
        <f t="shared" si="51"/>
        <v>41.399999999999878</v>
      </c>
      <c r="G405">
        <f t="shared" si="52"/>
        <v>0</v>
      </c>
      <c r="H405">
        <f t="shared" si="47"/>
        <v>0</v>
      </c>
      <c r="I405">
        <v>0</v>
      </c>
      <c r="J405">
        <v>0</v>
      </c>
      <c r="M405">
        <f t="shared" si="48"/>
        <v>504</v>
      </c>
    </row>
    <row r="406" spans="1:13">
      <c r="A406" s="14"/>
      <c r="B406">
        <v>400</v>
      </c>
      <c r="C406">
        <f t="shared" si="46"/>
        <v>8000</v>
      </c>
      <c r="D406">
        <f t="shared" si="49"/>
        <v>7.2</v>
      </c>
      <c r="E406" s="16">
        <f t="shared" si="50"/>
        <v>41.399999999999878</v>
      </c>
      <c r="F406">
        <f t="shared" si="51"/>
        <v>48.599999999999881</v>
      </c>
      <c r="G406">
        <f t="shared" si="52"/>
        <v>0</v>
      </c>
      <c r="H406">
        <f t="shared" si="47"/>
        <v>0</v>
      </c>
      <c r="I406">
        <v>0</v>
      </c>
      <c r="J406">
        <v>0</v>
      </c>
      <c r="M406">
        <f t="shared" si="48"/>
        <v>504</v>
      </c>
    </row>
    <row r="407" spans="1:13">
      <c r="A407" s="14"/>
      <c r="B407">
        <v>401</v>
      </c>
      <c r="C407">
        <f t="shared" si="46"/>
        <v>8000</v>
      </c>
      <c r="D407">
        <f t="shared" si="49"/>
        <v>7.2</v>
      </c>
      <c r="E407" s="16">
        <f t="shared" si="50"/>
        <v>48.599999999999881</v>
      </c>
      <c r="F407">
        <f t="shared" si="51"/>
        <v>55.799999999999883</v>
      </c>
      <c r="G407">
        <f t="shared" si="52"/>
        <v>0</v>
      </c>
      <c r="H407">
        <f t="shared" si="47"/>
        <v>0</v>
      </c>
      <c r="I407">
        <v>0</v>
      </c>
      <c r="J407">
        <v>0</v>
      </c>
      <c r="M407">
        <f t="shared" si="48"/>
        <v>504</v>
      </c>
    </row>
    <row r="408" spans="1:13">
      <c r="A408" s="14"/>
      <c r="B408">
        <v>402</v>
      </c>
      <c r="C408">
        <f t="shared" si="46"/>
        <v>8000</v>
      </c>
      <c r="D408">
        <f t="shared" si="49"/>
        <v>7.2</v>
      </c>
      <c r="E408" s="16">
        <f t="shared" si="50"/>
        <v>55.799999999999883</v>
      </c>
      <c r="F408">
        <f t="shared" si="51"/>
        <v>62.999999999999886</v>
      </c>
      <c r="G408">
        <f t="shared" si="52"/>
        <v>0</v>
      </c>
      <c r="H408">
        <f t="shared" si="47"/>
        <v>0</v>
      </c>
      <c r="I408">
        <v>0</v>
      </c>
      <c r="J408">
        <v>0</v>
      </c>
      <c r="M408">
        <f t="shared" si="48"/>
        <v>504</v>
      </c>
    </row>
    <row r="409" spans="1:13">
      <c r="A409" s="14"/>
      <c r="B409">
        <v>403</v>
      </c>
      <c r="C409">
        <f t="shared" si="46"/>
        <v>8000</v>
      </c>
      <c r="D409">
        <f t="shared" si="49"/>
        <v>7.2</v>
      </c>
      <c r="E409" s="16">
        <f t="shared" si="50"/>
        <v>62.999999999999886</v>
      </c>
      <c r="F409">
        <f t="shared" si="51"/>
        <v>70.199999999999889</v>
      </c>
      <c r="G409">
        <f t="shared" si="52"/>
        <v>1000</v>
      </c>
      <c r="H409">
        <f t="shared" si="47"/>
        <v>0</v>
      </c>
      <c r="I409">
        <v>0</v>
      </c>
      <c r="J409">
        <v>0</v>
      </c>
      <c r="M409">
        <f t="shared" si="48"/>
        <v>504</v>
      </c>
    </row>
    <row r="410" spans="1:13">
      <c r="A410" s="14"/>
      <c r="B410">
        <v>404</v>
      </c>
      <c r="C410">
        <f t="shared" si="46"/>
        <v>9000</v>
      </c>
      <c r="D410">
        <f t="shared" si="49"/>
        <v>8.1</v>
      </c>
      <c r="E410" s="16">
        <f t="shared" si="50"/>
        <v>7.1999999999998892</v>
      </c>
      <c r="F410">
        <f t="shared" si="51"/>
        <v>15.299999999999889</v>
      </c>
      <c r="G410">
        <f t="shared" si="52"/>
        <v>0</v>
      </c>
      <c r="H410">
        <f t="shared" si="47"/>
        <v>0</v>
      </c>
      <c r="I410">
        <v>0</v>
      </c>
      <c r="J410">
        <v>0</v>
      </c>
      <c r="M410">
        <f t="shared" si="48"/>
        <v>567</v>
      </c>
    </row>
    <row r="411" spans="1:13">
      <c r="A411" s="14"/>
      <c r="B411">
        <v>405</v>
      </c>
      <c r="C411">
        <f t="shared" si="46"/>
        <v>9000</v>
      </c>
      <c r="D411">
        <f t="shared" si="49"/>
        <v>8.1</v>
      </c>
      <c r="E411" s="16">
        <f t="shared" si="50"/>
        <v>15.299999999999889</v>
      </c>
      <c r="F411">
        <f t="shared" si="51"/>
        <v>23.399999999999888</v>
      </c>
      <c r="G411">
        <f t="shared" si="52"/>
        <v>0</v>
      </c>
      <c r="H411">
        <f t="shared" si="47"/>
        <v>0</v>
      </c>
      <c r="I411">
        <v>0</v>
      </c>
      <c r="J411">
        <v>0</v>
      </c>
      <c r="M411">
        <f t="shared" si="48"/>
        <v>567</v>
      </c>
    </row>
    <row r="412" spans="1:13">
      <c r="A412" s="14"/>
      <c r="B412">
        <v>406</v>
      </c>
      <c r="C412">
        <f t="shared" si="46"/>
        <v>9000</v>
      </c>
      <c r="D412">
        <f t="shared" si="49"/>
        <v>8.1</v>
      </c>
      <c r="E412" s="16">
        <f t="shared" si="50"/>
        <v>23.399999999999888</v>
      </c>
      <c r="F412">
        <f t="shared" si="51"/>
        <v>31.499999999999886</v>
      </c>
      <c r="G412">
        <f t="shared" si="52"/>
        <v>0</v>
      </c>
      <c r="H412">
        <f t="shared" si="47"/>
        <v>0</v>
      </c>
      <c r="I412">
        <v>0</v>
      </c>
      <c r="J412">
        <v>0</v>
      </c>
      <c r="M412">
        <f t="shared" si="48"/>
        <v>567</v>
      </c>
    </row>
    <row r="413" spans="1:13">
      <c r="A413" s="14"/>
      <c r="B413">
        <v>407</v>
      </c>
      <c r="C413">
        <f t="shared" si="46"/>
        <v>9000</v>
      </c>
      <c r="D413">
        <f t="shared" si="49"/>
        <v>8.1</v>
      </c>
      <c r="E413" s="16">
        <f t="shared" si="50"/>
        <v>31.499999999999886</v>
      </c>
      <c r="F413">
        <f t="shared" si="51"/>
        <v>39.599999999999888</v>
      </c>
      <c r="G413">
        <f t="shared" si="52"/>
        <v>0</v>
      </c>
      <c r="H413">
        <f t="shared" si="47"/>
        <v>0</v>
      </c>
      <c r="I413">
        <v>0</v>
      </c>
      <c r="J413">
        <v>0</v>
      </c>
      <c r="M413">
        <f t="shared" si="48"/>
        <v>567</v>
      </c>
    </row>
    <row r="414" spans="1:13">
      <c r="A414" s="14"/>
      <c r="B414">
        <v>408</v>
      </c>
      <c r="C414">
        <f t="shared" si="46"/>
        <v>9000</v>
      </c>
      <c r="D414">
        <f t="shared" si="49"/>
        <v>8.1</v>
      </c>
      <c r="E414" s="16">
        <f t="shared" si="50"/>
        <v>39.599999999999888</v>
      </c>
      <c r="F414">
        <f t="shared" si="51"/>
        <v>47.699999999999889</v>
      </c>
      <c r="G414">
        <f t="shared" si="52"/>
        <v>0</v>
      </c>
      <c r="H414">
        <f t="shared" si="47"/>
        <v>0</v>
      </c>
      <c r="I414">
        <v>0</v>
      </c>
      <c r="J414">
        <v>0</v>
      </c>
      <c r="M414">
        <f t="shared" si="48"/>
        <v>567</v>
      </c>
    </row>
    <row r="415" spans="1:13">
      <c r="A415" s="14"/>
      <c r="B415">
        <v>409</v>
      </c>
      <c r="C415">
        <f t="shared" si="46"/>
        <v>9000</v>
      </c>
      <c r="D415">
        <f t="shared" si="49"/>
        <v>8.1</v>
      </c>
      <c r="E415" s="16">
        <f t="shared" si="50"/>
        <v>47.699999999999889</v>
      </c>
      <c r="F415">
        <f t="shared" si="51"/>
        <v>55.799999999999891</v>
      </c>
      <c r="G415">
        <f t="shared" si="52"/>
        <v>0</v>
      </c>
      <c r="H415">
        <f t="shared" si="47"/>
        <v>0</v>
      </c>
      <c r="I415">
        <v>0</v>
      </c>
      <c r="J415">
        <v>0</v>
      </c>
      <c r="M415">
        <f t="shared" si="48"/>
        <v>567</v>
      </c>
    </row>
    <row r="416" spans="1:13">
      <c r="A416" s="14"/>
      <c r="B416">
        <v>410</v>
      </c>
      <c r="C416">
        <f t="shared" si="46"/>
        <v>9000</v>
      </c>
      <c r="D416">
        <f t="shared" si="49"/>
        <v>8.1</v>
      </c>
      <c r="E416" s="16">
        <f t="shared" si="50"/>
        <v>55.799999999999891</v>
      </c>
      <c r="F416">
        <f t="shared" si="51"/>
        <v>63.899999999999892</v>
      </c>
      <c r="G416">
        <f t="shared" si="52"/>
        <v>1000</v>
      </c>
      <c r="H416">
        <f t="shared" si="47"/>
        <v>0</v>
      </c>
      <c r="I416">
        <v>0</v>
      </c>
      <c r="J416">
        <v>0</v>
      </c>
      <c r="M416">
        <f t="shared" si="48"/>
        <v>567</v>
      </c>
    </row>
    <row r="417" spans="1:13">
      <c r="A417" s="14"/>
      <c r="B417">
        <v>411</v>
      </c>
      <c r="C417">
        <f t="shared" si="46"/>
        <v>10000</v>
      </c>
      <c r="D417">
        <f t="shared" si="49"/>
        <v>9</v>
      </c>
      <c r="E417" s="16">
        <f t="shared" si="50"/>
        <v>0.899999999999892</v>
      </c>
      <c r="F417">
        <f t="shared" si="51"/>
        <v>9.899999999999892</v>
      </c>
      <c r="G417">
        <f t="shared" si="52"/>
        <v>0</v>
      </c>
      <c r="H417">
        <f t="shared" si="47"/>
        <v>1000</v>
      </c>
      <c r="I417">
        <v>0</v>
      </c>
      <c r="J417">
        <v>0</v>
      </c>
      <c r="M417">
        <f t="shared" si="48"/>
        <v>630</v>
      </c>
    </row>
    <row r="418" spans="1:13">
      <c r="A418" s="14"/>
      <c r="B418">
        <v>412</v>
      </c>
      <c r="C418">
        <f t="shared" ref="C418:C481" si="53">(C417+G417+J417)-H417</f>
        <v>9000</v>
      </c>
      <c r="D418">
        <f t="shared" si="49"/>
        <v>8.1</v>
      </c>
      <c r="E418" s="16">
        <f t="shared" si="50"/>
        <v>9.899999999999892</v>
      </c>
      <c r="F418">
        <f t="shared" si="51"/>
        <v>17.999999999999893</v>
      </c>
      <c r="G418">
        <f t="shared" si="52"/>
        <v>0</v>
      </c>
      <c r="H418">
        <f t="shared" ref="H418:H481" si="54">G328+J328</f>
        <v>0</v>
      </c>
      <c r="I418">
        <v>0</v>
      </c>
      <c r="J418">
        <v>0</v>
      </c>
      <c r="M418">
        <f t="shared" si="48"/>
        <v>567</v>
      </c>
    </row>
    <row r="419" spans="1:13">
      <c r="A419" s="14"/>
      <c r="B419">
        <v>413</v>
      </c>
      <c r="C419">
        <f t="shared" si="53"/>
        <v>9000</v>
      </c>
      <c r="D419">
        <f t="shared" si="49"/>
        <v>8.1</v>
      </c>
      <c r="E419" s="16">
        <f t="shared" si="50"/>
        <v>17.999999999999893</v>
      </c>
      <c r="F419">
        <f t="shared" si="51"/>
        <v>26.099999999999895</v>
      </c>
      <c r="G419">
        <f t="shared" si="52"/>
        <v>0</v>
      </c>
      <c r="H419">
        <f t="shared" si="54"/>
        <v>0</v>
      </c>
      <c r="I419">
        <v>0</v>
      </c>
      <c r="J419">
        <v>0</v>
      </c>
      <c r="M419">
        <f t="shared" si="48"/>
        <v>567</v>
      </c>
    </row>
    <row r="420" spans="1:13">
      <c r="A420" s="14"/>
      <c r="B420">
        <v>414</v>
      </c>
      <c r="C420">
        <f t="shared" si="53"/>
        <v>9000</v>
      </c>
      <c r="D420">
        <f t="shared" si="49"/>
        <v>8.1</v>
      </c>
      <c r="E420" s="16">
        <f t="shared" si="50"/>
        <v>26.099999999999895</v>
      </c>
      <c r="F420">
        <f t="shared" si="51"/>
        <v>34.199999999999896</v>
      </c>
      <c r="G420">
        <f t="shared" si="52"/>
        <v>0</v>
      </c>
      <c r="H420">
        <f t="shared" si="54"/>
        <v>0</v>
      </c>
      <c r="I420">
        <v>0</v>
      </c>
      <c r="J420">
        <v>0</v>
      </c>
      <c r="M420">
        <f t="shared" si="48"/>
        <v>567</v>
      </c>
    </row>
    <row r="421" spans="1:13">
      <c r="A421" s="14"/>
      <c r="B421">
        <v>415</v>
      </c>
      <c r="C421">
        <f t="shared" si="53"/>
        <v>9000</v>
      </c>
      <c r="D421">
        <f t="shared" si="49"/>
        <v>8.1</v>
      </c>
      <c r="E421" s="16">
        <f t="shared" si="50"/>
        <v>34.199999999999896</v>
      </c>
      <c r="F421">
        <f t="shared" si="51"/>
        <v>42.299999999999898</v>
      </c>
      <c r="G421">
        <f t="shared" si="52"/>
        <v>0</v>
      </c>
      <c r="H421">
        <f t="shared" si="54"/>
        <v>0</v>
      </c>
      <c r="I421">
        <v>0</v>
      </c>
      <c r="J421">
        <v>0</v>
      </c>
      <c r="M421">
        <f t="shared" si="48"/>
        <v>567</v>
      </c>
    </row>
    <row r="422" spans="1:13">
      <c r="A422" s="14"/>
      <c r="B422">
        <v>416</v>
      </c>
      <c r="C422">
        <f t="shared" si="53"/>
        <v>9000</v>
      </c>
      <c r="D422">
        <f t="shared" si="49"/>
        <v>8.1</v>
      </c>
      <c r="E422" s="16">
        <f t="shared" si="50"/>
        <v>42.299999999999898</v>
      </c>
      <c r="F422">
        <f t="shared" si="51"/>
        <v>50.399999999999899</v>
      </c>
      <c r="G422">
        <f t="shared" si="52"/>
        <v>0</v>
      </c>
      <c r="H422">
        <f t="shared" si="54"/>
        <v>0</v>
      </c>
      <c r="I422">
        <v>0</v>
      </c>
      <c r="J422">
        <v>0</v>
      </c>
      <c r="M422">
        <f t="shared" si="48"/>
        <v>567</v>
      </c>
    </row>
    <row r="423" spans="1:13">
      <c r="A423" s="14"/>
      <c r="B423">
        <v>417</v>
      </c>
      <c r="C423">
        <f t="shared" si="53"/>
        <v>9000</v>
      </c>
      <c r="D423">
        <f t="shared" si="49"/>
        <v>8.1</v>
      </c>
      <c r="E423" s="16">
        <f t="shared" si="50"/>
        <v>50.399999999999899</v>
      </c>
      <c r="F423">
        <f t="shared" si="51"/>
        <v>58.499999999999901</v>
      </c>
      <c r="G423">
        <f t="shared" si="52"/>
        <v>0</v>
      </c>
      <c r="H423">
        <f t="shared" si="54"/>
        <v>0</v>
      </c>
      <c r="I423">
        <v>0</v>
      </c>
      <c r="J423">
        <v>0</v>
      </c>
      <c r="M423">
        <f t="shared" si="48"/>
        <v>567</v>
      </c>
    </row>
    <row r="424" spans="1:13">
      <c r="A424" s="14"/>
      <c r="B424">
        <v>418</v>
      </c>
      <c r="C424">
        <f t="shared" si="53"/>
        <v>9000</v>
      </c>
      <c r="D424">
        <f t="shared" si="49"/>
        <v>8.1</v>
      </c>
      <c r="E424" s="16">
        <f t="shared" si="50"/>
        <v>58.499999999999901</v>
      </c>
      <c r="F424">
        <f t="shared" si="51"/>
        <v>66.599999999999895</v>
      </c>
      <c r="G424">
        <f t="shared" si="52"/>
        <v>1000</v>
      </c>
      <c r="H424">
        <f t="shared" si="54"/>
        <v>0</v>
      </c>
      <c r="I424">
        <v>0</v>
      </c>
      <c r="J424">
        <v>0</v>
      </c>
      <c r="M424">
        <f t="shared" si="48"/>
        <v>567</v>
      </c>
    </row>
    <row r="425" spans="1:13">
      <c r="A425" s="14"/>
      <c r="B425">
        <v>419</v>
      </c>
      <c r="C425">
        <f t="shared" si="53"/>
        <v>10000</v>
      </c>
      <c r="D425">
        <f t="shared" si="49"/>
        <v>9</v>
      </c>
      <c r="E425" s="16">
        <f t="shared" si="50"/>
        <v>3.5999999999998948</v>
      </c>
      <c r="F425">
        <f t="shared" si="51"/>
        <v>12.599999999999895</v>
      </c>
      <c r="G425">
        <f t="shared" si="52"/>
        <v>0</v>
      </c>
      <c r="H425">
        <f t="shared" si="54"/>
        <v>0</v>
      </c>
      <c r="I425">
        <v>0</v>
      </c>
      <c r="J425">
        <v>0</v>
      </c>
      <c r="M425">
        <f t="shared" si="48"/>
        <v>630</v>
      </c>
    </row>
    <row r="426" spans="1:13">
      <c r="A426" s="14"/>
      <c r="B426" s="1">
        <v>420</v>
      </c>
      <c r="C426" s="1">
        <f t="shared" si="53"/>
        <v>10000</v>
      </c>
      <c r="D426" s="1">
        <f t="shared" si="49"/>
        <v>9</v>
      </c>
      <c r="E426" s="18">
        <f t="shared" si="50"/>
        <v>12.599999999999895</v>
      </c>
      <c r="F426" s="1">
        <f t="shared" si="51"/>
        <v>21.599999999999895</v>
      </c>
      <c r="G426" s="1">
        <f t="shared" si="52"/>
        <v>0</v>
      </c>
      <c r="H426" s="1">
        <f t="shared" si="54"/>
        <v>0</v>
      </c>
      <c r="I426" s="1">
        <v>0</v>
      </c>
      <c r="J426" s="1">
        <v>0</v>
      </c>
      <c r="K426" s="1" t="s">
        <v>34</v>
      </c>
      <c r="M426">
        <f t="shared" si="48"/>
        <v>630</v>
      </c>
    </row>
    <row r="427" spans="1:13">
      <c r="A427" s="14"/>
      <c r="B427">
        <v>421</v>
      </c>
      <c r="C427">
        <f t="shared" si="53"/>
        <v>10000</v>
      </c>
      <c r="D427">
        <f t="shared" si="49"/>
        <v>9</v>
      </c>
      <c r="E427" s="16">
        <f t="shared" si="50"/>
        <v>21.599999999999895</v>
      </c>
      <c r="F427">
        <f t="shared" si="51"/>
        <v>30.599999999999895</v>
      </c>
      <c r="G427">
        <f t="shared" si="52"/>
        <v>0</v>
      </c>
      <c r="H427">
        <f t="shared" si="54"/>
        <v>0</v>
      </c>
      <c r="I427">
        <v>0</v>
      </c>
      <c r="J427">
        <v>0</v>
      </c>
      <c r="M427">
        <f t="shared" si="48"/>
        <v>630</v>
      </c>
    </row>
    <row r="428" spans="1:13">
      <c r="A428" s="14"/>
      <c r="B428">
        <v>422</v>
      </c>
      <c r="C428">
        <f t="shared" si="53"/>
        <v>10000</v>
      </c>
      <c r="D428">
        <f t="shared" si="49"/>
        <v>9</v>
      </c>
      <c r="E428" s="16">
        <f t="shared" si="50"/>
        <v>30.599999999999895</v>
      </c>
      <c r="F428">
        <f t="shared" si="51"/>
        <v>39.599999999999895</v>
      </c>
      <c r="G428">
        <f t="shared" si="52"/>
        <v>0</v>
      </c>
      <c r="H428">
        <f t="shared" si="54"/>
        <v>0</v>
      </c>
      <c r="I428">
        <v>0</v>
      </c>
      <c r="J428">
        <v>0</v>
      </c>
      <c r="M428">
        <f t="shared" si="48"/>
        <v>630</v>
      </c>
    </row>
    <row r="429" spans="1:13">
      <c r="A429" s="14"/>
      <c r="B429">
        <v>423</v>
      </c>
      <c r="C429">
        <f t="shared" si="53"/>
        <v>10000</v>
      </c>
      <c r="D429">
        <f t="shared" si="49"/>
        <v>9</v>
      </c>
      <c r="E429" s="16">
        <f t="shared" si="50"/>
        <v>39.599999999999895</v>
      </c>
      <c r="F429">
        <f t="shared" si="51"/>
        <v>48.599999999999895</v>
      </c>
      <c r="G429">
        <f t="shared" si="52"/>
        <v>0</v>
      </c>
      <c r="H429">
        <f t="shared" si="54"/>
        <v>1000</v>
      </c>
      <c r="I429">
        <v>0</v>
      </c>
      <c r="J429">
        <v>0</v>
      </c>
      <c r="M429">
        <f t="shared" si="48"/>
        <v>630</v>
      </c>
    </row>
    <row r="430" spans="1:13">
      <c r="A430" s="14"/>
      <c r="B430">
        <v>424</v>
      </c>
      <c r="C430">
        <f t="shared" si="53"/>
        <v>9000</v>
      </c>
      <c r="D430">
        <f t="shared" si="49"/>
        <v>8.1</v>
      </c>
      <c r="E430" s="16">
        <f t="shared" si="50"/>
        <v>48.599999999999895</v>
      </c>
      <c r="F430">
        <f t="shared" si="51"/>
        <v>56.699999999999896</v>
      </c>
      <c r="G430">
        <f t="shared" si="52"/>
        <v>0</v>
      </c>
      <c r="H430">
        <f t="shared" si="54"/>
        <v>0</v>
      </c>
      <c r="I430">
        <v>0</v>
      </c>
      <c r="J430">
        <v>0</v>
      </c>
      <c r="M430">
        <f t="shared" si="48"/>
        <v>567</v>
      </c>
    </row>
    <row r="431" spans="1:13">
      <c r="A431" s="14"/>
      <c r="B431">
        <v>425</v>
      </c>
      <c r="C431">
        <f t="shared" si="53"/>
        <v>9000</v>
      </c>
      <c r="D431">
        <f t="shared" si="49"/>
        <v>8.1</v>
      </c>
      <c r="E431" s="16">
        <f t="shared" si="50"/>
        <v>56.699999999999896</v>
      </c>
      <c r="F431">
        <f t="shared" si="51"/>
        <v>64.799999999999898</v>
      </c>
      <c r="G431">
        <f t="shared" si="52"/>
        <v>1000</v>
      </c>
      <c r="H431">
        <f t="shared" si="54"/>
        <v>0</v>
      </c>
      <c r="I431">
        <v>0</v>
      </c>
      <c r="J431">
        <v>0</v>
      </c>
      <c r="M431">
        <f t="shared" si="48"/>
        <v>567</v>
      </c>
    </row>
    <row r="432" spans="1:13">
      <c r="A432" s="14"/>
      <c r="B432">
        <v>426</v>
      </c>
      <c r="C432">
        <f t="shared" si="53"/>
        <v>10000</v>
      </c>
      <c r="D432">
        <f t="shared" si="49"/>
        <v>9</v>
      </c>
      <c r="E432" s="16">
        <f t="shared" si="50"/>
        <v>1.7999999999998977</v>
      </c>
      <c r="F432">
        <f t="shared" si="51"/>
        <v>10.799999999999898</v>
      </c>
      <c r="G432">
        <f t="shared" si="52"/>
        <v>0</v>
      </c>
      <c r="H432">
        <f t="shared" si="54"/>
        <v>0</v>
      </c>
      <c r="I432">
        <v>0</v>
      </c>
      <c r="J432">
        <v>0</v>
      </c>
      <c r="M432">
        <f t="shared" si="48"/>
        <v>630</v>
      </c>
    </row>
    <row r="433" spans="1:13">
      <c r="A433" s="14"/>
      <c r="B433">
        <v>427</v>
      </c>
      <c r="C433">
        <f t="shared" si="53"/>
        <v>10000</v>
      </c>
      <c r="D433">
        <f t="shared" si="49"/>
        <v>9</v>
      </c>
      <c r="E433" s="16">
        <f t="shared" si="50"/>
        <v>10.799999999999898</v>
      </c>
      <c r="F433">
        <f t="shared" si="51"/>
        <v>19.799999999999898</v>
      </c>
      <c r="G433">
        <f t="shared" si="52"/>
        <v>0</v>
      </c>
      <c r="H433">
        <f t="shared" si="54"/>
        <v>0</v>
      </c>
      <c r="I433">
        <v>0</v>
      </c>
      <c r="J433">
        <v>0</v>
      </c>
      <c r="M433">
        <f t="shared" si="48"/>
        <v>630</v>
      </c>
    </row>
    <row r="434" spans="1:13">
      <c r="A434" s="14"/>
      <c r="B434">
        <v>428</v>
      </c>
      <c r="C434">
        <f t="shared" si="53"/>
        <v>10000</v>
      </c>
      <c r="D434">
        <f t="shared" si="49"/>
        <v>9</v>
      </c>
      <c r="E434" s="16">
        <f t="shared" si="50"/>
        <v>19.799999999999898</v>
      </c>
      <c r="F434">
        <f t="shared" si="51"/>
        <v>28.799999999999898</v>
      </c>
      <c r="G434">
        <f t="shared" si="52"/>
        <v>0</v>
      </c>
      <c r="H434">
        <f t="shared" si="54"/>
        <v>0</v>
      </c>
      <c r="I434">
        <v>0</v>
      </c>
      <c r="J434">
        <v>0</v>
      </c>
      <c r="K434" t="s">
        <v>3</v>
      </c>
      <c r="L434">
        <v>6000</v>
      </c>
      <c r="M434">
        <f t="shared" si="48"/>
        <v>630</v>
      </c>
    </row>
    <row r="435" spans="1:13">
      <c r="A435" s="14"/>
      <c r="B435">
        <v>429</v>
      </c>
      <c r="C435">
        <f t="shared" si="53"/>
        <v>10000</v>
      </c>
      <c r="D435">
        <f t="shared" si="49"/>
        <v>9</v>
      </c>
      <c r="E435" s="16">
        <f t="shared" si="50"/>
        <v>28.799999999999898</v>
      </c>
      <c r="F435">
        <f t="shared" si="51"/>
        <v>37.799999999999898</v>
      </c>
      <c r="G435">
        <f t="shared" si="52"/>
        <v>0</v>
      </c>
      <c r="H435">
        <f t="shared" si="54"/>
        <v>0</v>
      </c>
      <c r="I435">
        <v>0</v>
      </c>
      <c r="J435">
        <v>0</v>
      </c>
      <c r="M435">
        <f t="shared" si="48"/>
        <v>630</v>
      </c>
    </row>
    <row r="436" spans="1:13">
      <c r="A436" s="14"/>
      <c r="B436">
        <v>430</v>
      </c>
      <c r="C436">
        <f t="shared" si="53"/>
        <v>10000</v>
      </c>
      <c r="D436">
        <f t="shared" si="49"/>
        <v>9</v>
      </c>
      <c r="E436" s="16">
        <f t="shared" si="50"/>
        <v>37.799999999999898</v>
      </c>
      <c r="F436">
        <f t="shared" si="51"/>
        <v>46.799999999999898</v>
      </c>
      <c r="G436">
        <f t="shared" si="52"/>
        <v>0</v>
      </c>
      <c r="H436">
        <f t="shared" si="54"/>
        <v>0</v>
      </c>
      <c r="I436">
        <v>0</v>
      </c>
      <c r="J436">
        <v>0</v>
      </c>
      <c r="M436">
        <f t="shared" si="48"/>
        <v>630</v>
      </c>
    </row>
    <row r="437" spans="1:13">
      <c r="A437" s="14"/>
      <c r="B437">
        <v>431</v>
      </c>
      <c r="C437">
        <f t="shared" si="53"/>
        <v>10000</v>
      </c>
      <c r="D437">
        <f t="shared" si="49"/>
        <v>9</v>
      </c>
      <c r="E437" s="16">
        <f t="shared" si="50"/>
        <v>46.799999999999898</v>
      </c>
      <c r="F437">
        <f t="shared" si="51"/>
        <v>55.799999999999898</v>
      </c>
      <c r="G437">
        <f t="shared" si="52"/>
        <v>0</v>
      </c>
      <c r="H437">
        <f t="shared" si="54"/>
        <v>0</v>
      </c>
      <c r="I437">
        <v>0</v>
      </c>
      <c r="J437">
        <v>0</v>
      </c>
      <c r="M437">
        <f t="shared" si="48"/>
        <v>630</v>
      </c>
    </row>
    <row r="438" spans="1:13">
      <c r="A438" s="14"/>
      <c r="B438">
        <v>432</v>
      </c>
      <c r="C438">
        <f t="shared" si="53"/>
        <v>10000</v>
      </c>
      <c r="D438">
        <f t="shared" si="49"/>
        <v>9</v>
      </c>
      <c r="E438" s="16">
        <f t="shared" si="50"/>
        <v>55.799999999999898</v>
      </c>
      <c r="F438">
        <f t="shared" si="51"/>
        <v>64.799999999999898</v>
      </c>
      <c r="G438">
        <f t="shared" si="52"/>
        <v>1000</v>
      </c>
      <c r="H438">
        <f t="shared" si="54"/>
        <v>0</v>
      </c>
      <c r="I438">
        <v>0</v>
      </c>
      <c r="J438">
        <v>0</v>
      </c>
      <c r="M438">
        <f t="shared" si="48"/>
        <v>630</v>
      </c>
    </row>
    <row r="439" spans="1:13">
      <c r="A439" s="14"/>
      <c r="B439">
        <v>433</v>
      </c>
      <c r="C439">
        <f t="shared" si="53"/>
        <v>11000</v>
      </c>
      <c r="D439">
        <f t="shared" si="49"/>
        <v>9.9</v>
      </c>
      <c r="E439" s="16">
        <f t="shared" si="50"/>
        <v>1.7999999999998977</v>
      </c>
      <c r="F439">
        <f t="shared" si="51"/>
        <v>11.699999999999898</v>
      </c>
      <c r="G439">
        <f t="shared" si="52"/>
        <v>0</v>
      </c>
      <c r="H439">
        <f t="shared" si="54"/>
        <v>0</v>
      </c>
      <c r="I439">
        <v>0</v>
      </c>
      <c r="J439">
        <v>0</v>
      </c>
      <c r="M439">
        <f t="shared" si="48"/>
        <v>693</v>
      </c>
    </row>
    <row r="440" spans="1:13">
      <c r="A440" s="14"/>
      <c r="B440">
        <v>434</v>
      </c>
      <c r="C440">
        <f t="shared" si="53"/>
        <v>11000</v>
      </c>
      <c r="D440">
        <f t="shared" si="49"/>
        <v>9.9</v>
      </c>
      <c r="E440" s="16">
        <f t="shared" si="50"/>
        <v>11.699999999999898</v>
      </c>
      <c r="F440">
        <f t="shared" si="51"/>
        <v>21.599999999999898</v>
      </c>
      <c r="G440">
        <f t="shared" si="52"/>
        <v>0</v>
      </c>
      <c r="H440">
        <f t="shared" si="54"/>
        <v>0</v>
      </c>
      <c r="I440">
        <v>0</v>
      </c>
      <c r="J440">
        <v>0</v>
      </c>
      <c r="M440">
        <f t="shared" si="48"/>
        <v>693</v>
      </c>
    </row>
    <row r="441" spans="1:13">
      <c r="A441" s="14"/>
      <c r="B441">
        <v>435</v>
      </c>
      <c r="C441">
        <f t="shared" si="53"/>
        <v>11000</v>
      </c>
      <c r="D441">
        <f t="shared" si="49"/>
        <v>9.9</v>
      </c>
      <c r="E441" s="16">
        <f t="shared" si="50"/>
        <v>21.599999999999898</v>
      </c>
      <c r="F441">
        <f t="shared" si="51"/>
        <v>31.499999999999901</v>
      </c>
      <c r="G441">
        <f t="shared" si="52"/>
        <v>0</v>
      </c>
      <c r="H441">
        <f t="shared" si="54"/>
        <v>1000</v>
      </c>
      <c r="I441">
        <v>0</v>
      </c>
      <c r="J441">
        <v>0</v>
      </c>
      <c r="M441">
        <f t="shared" si="48"/>
        <v>693</v>
      </c>
    </row>
    <row r="442" spans="1:13">
      <c r="A442" s="14"/>
      <c r="B442">
        <v>436</v>
      </c>
      <c r="C442">
        <f t="shared" si="53"/>
        <v>10000</v>
      </c>
      <c r="D442">
        <f t="shared" si="49"/>
        <v>9</v>
      </c>
      <c r="E442" s="16">
        <f t="shared" si="50"/>
        <v>31.499999999999901</v>
      </c>
      <c r="F442">
        <f t="shared" si="51"/>
        <v>40.499999999999901</v>
      </c>
      <c r="G442">
        <f t="shared" si="52"/>
        <v>0</v>
      </c>
      <c r="H442">
        <f t="shared" si="54"/>
        <v>0</v>
      </c>
      <c r="I442">
        <v>0</v>
      </c>
      <c r="J442">
        <v>0</v>
      </c>
      <c r="M442">
        <f t="shared" si="48"/>
        <v>630</v>
      </c>
    </row>
    <row r="443" spans="1:13">
      <c r="A443" s="14"/>
      <c r="B443">
        <v>437</v>
      </c>
      <c r="C443">
        <f t="shared" si="53"/>
        <v>10000</v>
      </c>
      <c r="D443">
        <f t="shared" si="49"/>
        <v>9</v>
      </c>
      <c r="E443" s="16">
        <f t="shared" si="50"/>
        <v>40.499999999999901</v>
      </c>
      <c r="F443">
        <f t="shared" si="51"/>
        <v>49.499999999999901</v>
      </c>
      <c r="G443">
        <f t="shared" si="52"/>
        <v>0</v>
      </c>
      <c r="H443">
        <f t="shared" si="54"/>
        <v>0</v>
      </c>
      <c r="I443">
        <v>0</v>
      </c>
      <c r="J443">
        <v>0</v>
      </c>
      <c r="M443">
        <f t="shared" si="48"/>
        <v>630</v>
      </c>
    </row>
    <row r="444" spans="1:13">
      <c r="A444" s="14"/>
      <c r="B444">
        <v>438</v>
      </c>
      <c r="C444">
        <f t="shared" si="53"/>
        <v>10000</v>
      </c>
      <c r="D444">
        <f t="shared" si="49"/>
        <v>9</v>
      </c>
      <c r="E444" s="16">
        <f t="shared" si="50"/>
        <v>49.499999999999901</v>
      </c>
      <c r="F444">
        <f t="shared" si="51"/>
        <v>58.499999999999901</v>
      </c>
      <c r="G444">
        <f t="shared" si="52"/>
        <v>0</v>
      </c>
      <c r="H444">
        <f t="shared" si="54"/>
        <v>0</v>
      </c>
      <c r="I444">
        <v>0</v>
      </c>
      <c r="J444">
        <v>0</v>
      </c>
      <c r="M444">
        <f t="shared" si="48"/>
        <v>630</v>
      </c>
    </row>
    <row r="445" spans="1:13">
      <c r="A445" s="14"/>
      <c r="B445">
        <v>439</v>
      </c>
      <c r="C445">
        <f t="shared" si="53"/>
        <v>10000</v>
      </c>
      <c r="D445">
        <f t="shared" si="49"/>
        <v>9</v>
      </c>
      <c r="E445" s="16">
        <f t="shared" si="50"/>
        <v>58.499999999999901</v>
      </c>
      <c r="F445">
        <f t="shared" si="51"/>
        <v>67.499999999999901</v>
      </c>
      <c r="G445">
        <f t="shared" si="52"/>
        <v>1000</v>
      </c>
      <c r="H445">
        <f t="shared" si="54"/>
        <v>0</v>
      </c>
      <c r="I445">
        <v>0</v>
      </c>
      <c r="J445">
        <v>0</v>
      </c>
      <c r="M445">
        <f t="shared" si="48"/>
        <v>630</v>
      </c>
    </row>
    <row r="446" spans="1:13">
      <c r="A446" s="14"/>
      <c r="B446">
        <v>440</v>
      </c>
      <c r="C446">
        <f t="shared" si="53"/>
        <v>11000</v>
      </c>
      <c r="D446">
        <f t="shared" si="49"/>
        <v>9.9</v>
      </c>
      <c r="E446" s="16">
        <f t="shared" si="50"/>
        <v>4.4999999999999005</v>
      </c>
      <c r="F446">
        <f t="shared" si="51"/>
        <v>14.399999999999901</v>
      </c>
      <c r="G446">
        <f t="shared" si="52"/>
        <v>0</v>
      </c>
      <c r="H446">
        <f t="shared" si="54"/>
        <v>0</v>
      </c>
      <c r="I446">
        <v>0</v>
      </c>
      <c r="J446">
        <v>0</v>
      </c>
      <c r="M446">
        <f t="shared" si="48"/>
        <v>693</v>
      </c>
    </row>
    <row r="447" spans="1:13">
      <c r="A447" s="14"/>
      <c r="B447">
        <v>441</v>
      </c>
      <c r="C447">
        <f t="shared" si="53"/>
        <v>11000</v>
      </c>
      <c r="D447">
        <f t="shared" si="49"/>
        <v>9.9</v>
      </c>
      <c r="E447" s="16">
        <f t="shared" si="50"/>
        <v>14.399999999999901</v>
      </c>
      <c r="F447">
        <f t="shared" si="51"/>
        <v>24.299999999999901</v>
      </c>
      <c r="G447">
        <f t="shared" si="52"/>
        <v>0</v>
      </c>
      <c r="H447">
        <f t="shared" si="54"/>
        <v>0</v>
      </c>
      <c r="I447">
        <v>0</v>
      </c>
      <c r="J447">
        <v>0</v>
      </c>
      <c r="M447">
        <f t="shared" si="48"/>
        <v>693</v>
      </c>
    </row>
    <row r="448" spans="1:13">
      <c r="A448" s="14"/>
      <c r="B448">
        <v>442</v>
      </c>
      <c r="C448">
        <f t="shared" si="53"/>
        <v>11000</v>
      </c>
      <c r="D448">
        <f t="shared" si="49"/>
        <v>9.9</v>
      </c>
      <c r="E448" s="16">
        <f t="shared" si="50"/>
        <v>24.299999999999901</v>
      </c>
      <c r="F448">
        <f t="shared" si="51"/>
        <v>34.199999999999903</v>
      </c>
      <c r="G448">
        <f t="shared" si="52"/>
        <v>0</v>
      </c>
      <c r="H448">
        <f t="shared" si="54"/>
        <v>0</v>
      </c>
      <c r="I448">
        <v>0</v>
      </c>
      <c r="J448">
        <v>0</v>
      </c>
      <c r="M448">
        <f t="shared" si="48"/>
        <v>693</v>
      </c>
    </row>
    <row r="449" spans="1:13">
      <c r="A449" s="14"/>
      <c r="B449">
        <v>443</v>
      </c>
      <c r="C449">
        <f t="shared" si="53"/>
        <v>11000</v>
      </c>
      <c r="D449">
        <f t="shared" si="49"/>
        <v>9.9</v>
      </c>
      <c r="E449" s="16">
        <f t="shared" si="50"/>
        <v>34.199999999999903</v>
      </c>
      <c r="F449">
        <f t="shared" si="51"/>
        <v>44.099999999999902</v>
      </c>
      <c r="G449">
        <f t="shared" si="52"/>
        <v>0</v>
      </c>
      <c r="H449">
        <f t="shared" si="54"/>
        <v>0</v>
      </c>
      <c r="I449">
        <v>0</v>
      </c>
      <c r="J449">
        <v>0</v>
      </c>
      <c r="M449">
        <f t="shared" si="48"/>
        <v>693</v>
      </c>
    </row>
    <row r="450" spans="1:13">
      <c r="A450" s="14"/>
      <c r="B450">
        <v>444</v>
      </c>
      <c r="C450">
        <f t="shared" si="53"/>
        <v>11000</v>
      </c>
      <c r="D450">
        <f t="shared" si="49"/>
        <v>9.9</v>
      </c>
      <c r="E450" s="16">
        <f t="shared" si="50"/>
        <v>44.099999999999902</v>
      </c>
      <c r="F450">
        <f t="shared" si="51"/>
        <v>53.999999999999901</v>
      </c>
      <c r="G450">
        <f t="shared" si="52"/>
        <v>0</v>
      </c>
      <c r="H450">
        <f t="shared" si="54"/>
        <v>0</v>
      </c>
      <c r="I450">
        <v>0</v>
      </c>
      <c r="J450">
        <v>0</v>
      </c>
      <c r="M450">
        <f t="shared" si="48"/>
        <v>693</v>
      </c>
    </row>
    <row r="451" spans="1:13">
      <c r="A451" s="14"/>
      <c r="B451">
        <v>445</v>
      </c>
      <c r="C451">
        <f t="shared" si="53"/>
        <v>11000</v>
      </c>
      <c r="D451">
        <f t="shared" si="49"/>
        <v>9.9</v>
      </c>
      <c r="E451" s="16">
        <f t="shared" si="50"/>
        <v>53.999999999999901</v>
      </c>
      <c r="F451">
        <f t="shared" si="51"/>
        <v>63.899999999999899</v>
      </c>
      <c r="G451">
        <f t="shared" si="52"/>
        <v>1000</v>
      </c>
      <c r="H451">
        <f t="shared" si="54"/>
        <v>0</v>
      </c>
      <c r="I451">
        <v>0</v>
      </c>
      <c r="J451">
        <v>0</v>
      </c>
      <c r="M451">
        <f t="shared" si="48"/>
        <v>693</v>
      </c>
    </row>
    <row r="452" spans="1:13">
      <c r="A452" s="14"/>
      <c r="B452">
        <v>446</v>
      </c>
      <c r="C452">
        <f t="shared" si="53"/>
        <v>12000</v>
      </c>
      <c r="D452">
        <f t="shared" si="49"/>
        <v>10.799999999999999</v>
      </c>
      <c r="E452" s="16">
        <f t="shared" si="50"/>
        <v>0.8999999999998991</v>
      </c>
      <c r="F452">
        <f t="shared" si="51"/>
        <v>11.699999999999898</v>
      </c>
      <c r="G452">
        <f t="shared" si="52"/>
        <v>0</v>
      </c>
      <c r="H452">
        <f t="shared" si="54"/>
        <v>1000</v>
      </c>
      <c r="I452">
        <v>0</v>
      </c>
      <c r="J452">
        <v>0</v>
      </c>
      <c r="M452">
        <f t="shared" si="48"/>
        <v>756</v>
      </c>
    </row>
    <row r="453" spans="1:13">
      <c r="A453" s="14"/>
      <c r="B453">
        <v>447</v>
      </c>
      <c r="C453">
        <f t="shared" si="53"/>
        <v>11000</v>
      </c>
      <c r="D453">
        <f t="shared" si="49"/>
        <v>9.9</v>
      </c>
      <c r="E453" s="16">
        <f t="shared" si="50"/>
        <v>11.699999999999898</v>
      </c>
      <c r="F453">
        <f t="shared" si="51"/>
        <v>21.599999999999898</v>
      </c>
      <c r="G453">
        <f t="shared" si="52"/>
        <v>0</v>
      </c>
      <c r="H453">
        <f t="shared" si="54"/>
        <v>0</v>
      </c>
      <c r="I453">
        <v>0</v>
      </c>
      <c r="J453">
        <v>0</v>
      </c>
      <c r="M453">
        <f t="shared" si="48"/>
        <v>693</v>
      </c>
    </row>
    <row r="454" spans="1:13">
      <c r="A454" s="14"/>
      <c r="B454">
        <v>448</v>
      </c>
      <c r="C454">
        <f t="shared" si="53"/>
        <v>11000</v>
      </c>
      <c r="D454">
        <f t="shared" si="49"/>
        <v>9.9</v>
      </c>
      <c r="E454" s="16">
        <f t="shared" si="50"/>
        <v>21.599999999999898</v>
      </c>
      <c r="F454">
        <f t="shared" si="51"/>
        <v>31.499999999999901</v>
      </c>
      <c r="G454">
        <f t="shared" si="52"/>
        <v>0</v>
      </c>
      <c r="H454">
        <f t="shared" si="54"/>
        <v>0</v>
      </c>
      <c r="I454">
        <v>0</v>
      </c>
      <c r="J454">
        <v>0</v>
      </c>
      <c r="M454">
        <f t="shared" ref="M454:M517" si="55">(C454/1000)*$F$2</f>
        <v>693</v>
      </c>
    </row>
    <row r="455" spans="1:13">
      <c r="A455" s="14"/>
      <c r="B455">
        <v>449</v>
      </c>
      <c r="C455">
        <f t="shared" si="53"/>
        <v>11000</v>
      </c>
      <c r="D455">
        <f t="shared" ref="D455:D518" si="56">(T$5/1000)*C455</f>
        <v>9.9</v>
      </c>
      <c r="E455" s="16">
        <f t="shared" ref="E455:E518" si="57">F454-(U$5*G454)/V$5</f>
        <v>31.499999999999901</v>
      </c>
      <c r="F455">
        <f t="shared" si="51"/>
        <v>41.399999999999899</v>
      </c>
      <c r="G455">
        <f t="shared" si="52"/>
        <v>0</v>
      </c>
      <c r="H455">
        <f t="shared" si="54"/>
        <v>0</v>
      </c>
      <c r="I455">
        <v>0</v>
      </c>
      <c r="J455">
        <v>0</v>
      </c>
      <c r="M455">
        <f t="shared" si="55"/>
        <v>693</v>
      </c>
    </row>
    <row r="456" spans="1:13">
      <c r="A456" s="14"/>
      <c r="B456" s="1">
        <v>450</v>
      </c>
      <c r="C456" s="1">
        <f t="shared" si="53"/>
        <v>11000</v>
      </c>
      <c r="D456" s="1">
        <f t="shared" si="56"/>
        <v>9.9</v>
      </c>
      <c r="E456" s="18">
        <f t="shared" si="57"/>
        <v>41.399999999999899</v>
      </c>
      <c r="F456" s="1">
        <f t="shared" ref="F456:F519" si="58">((D456/100)*((P$6/10)*10)+E456)-I456</f>
        <v>51.299999999999898</v>
      </c>
      <c r="G456" s="1">
        <f t="shared" si="52"/>
        <v>0</v>
      </c>
      <c r="H456" s="1">
        <f t="shared" si="54"/>
        <v>0</v>
      </c>
      <c r="I456" s="1">
        <v>0</v>
      </c>
      <c r="J456" s="1">
        <v>0</v>
      </c>
      <c r="K456" s="1" t="s">
        <v>35</v>
      </c>
      <c r="M456">
        <f t="shared" si="55"/>
        <v>693</v>
      </c>
    </row>
    <row r="457" spans="1:13">
      <c r="A457" s="14"/>
      <c r="B457">
        <v>451</v>
      </c>
      <c r="C457">
        <f t="shared" si="53"/>
        <v>11000</v>
      </c>
      <c r="D457">
        <f t="shared" si="56"/>
        <v>9.9</v>
      </c>
      <c r="E457" s="16">
        <f t="shared" si="57"/>
        <v>51.299999999999898</v>
      </c>
      <c r="F457">
        <f t="shared" si="58"/>
        <v>61.199999999999896</v>
      </c>
      <c r="G457">
        <f t="shared" si="52"/>
        <v>0</v>
      </c>
      <c r="H457">
        <f t="shared" si="54"/>
        <v>0</v>
      </c>
      <c r="I457">
        <v>0</v>
      </c>
      <c r="J457">
        <v>0</v>
      </c>
      <c r="M457">
        <f t="shared" si="55"/>
        <v>693</v>
      </c>
    </row>
    <row r="458" spans="1:13">
      <c r="A458" s="14"/>
      <c r="B458">
        <v>452</v>
      </c>
      <c r="C458">
        <f t="shared" si="53"/>
        <v>11000</v>
      </c>
      <c r="D458">
        <f t="shared" si="56"/>
        <v>9.9</v>
      </c>
      <c r="E458" s="16">
        <f t="shared" si="57"/>
        <v>61.199999999999896</v>
      </c>
      <c r="F458">
        <f t="shared" si="58"/>
        <v>71.099999999999895</v>
      </c>
      <c r="G458">
        <f t="shared" si="52"/>
        <v>1000</v>
      </c>
      <c r="H458">
        <f t="shared" si="54"/>
        <v>0</v>
      </c>
      <c r="I458">
        <v>0</v>
      </c>
      <c r="J458">
        <v>0</v>
      </c>
      <c r="M458">
        <f t="shared" si="55"/>
        <v>693</v>
      </c>
    </row>
    <row r="459" spans="1:13">
      <c r="A459" s="14"/>
      <c r="B459">
        <v>453</v>
      </c>
      <c r="C459">
        <f t="shared" si="53"/>
        <v>12000</v>
      </c>
      <c r="D459">
        <f t="shared" si="56"/>
        <v>10.799999999999999</v>
      </c>
      <c r="E459" s="16">
        <f t="shared" si="57"/>
        <v>8.0999999999998948</v>
      </c>
      <c r="F459">
        <f t="shared" si="58"/>
        <v>18.899999999999892</v>
      </c>
      <c r="G459">
        <f t="shared" si="52"/>
        <v>0</v>
      </c>
      <c r="H459">
        <f t="shared" si="54"/>
        <v>0</v>
      </c>
      <c r="I459">
        <v>0</v>
      </c>
      <c r="J459">
        <v>0</v>
      </c>
      <c r="M459">
        <f t="shared" si="55"/>
        <v>756</v>
      </c>
    </row>
    <row r="460" spans="1:13">
      <c r="A460" s="14"/>
      <c r="B460">
        <v>454</v>
      </c>
      <c r="C460">
        <f t="shared" si="53"/>
        <v>12000</v>
      </c>
      <c r="D460">
        <f t="shared" si="56"/>
        <v>10.799999999999999</v>
      </c>
      <c r="E460" s="16">
        <f t="shared" si="57"/>
        <v>18.899999999999892</v>
      </c>
      <c r="F460">
        <f t="shared" si="58"/>
        <v>29.699999999999889</v>
      </c>
      <c r="G460">
        <f t="shared" si="52"/>
        <v>0</v>
      </c>
      <c r="H460">
        <f t="shared" si="54"/>
        <v>0</v>
      </c>
      <c r="I460">
        <v>0</v>
      </c>
      <c r="J460">
        <v>0</v>
      </c>
      <c r="M460">
        <f t="shared" si="55"/>
        <v>756</v>
      </c>
    </row>
    <row r="461" spans="1:13">
      <c r="A461" s="14"/>
      <c r="B461">
        <v>455</v>
      </c>
      <c r="C461">
        <f t="shared" si="53"/>
        <v>12000</v>
      </c>
      <c r="D461">
        <f t="shared" si="56"/>
        <v>10.799999999999999</v>
      </c>
      <c r="E461" s="16">
        <f t="shared" si="57"/>
        <v>29.699999999999889</v>
      </c>
      <c r="F461">
        <f t="shared" si="58"/>
        <v>40.499999999999886</v>
      </c>
      <c r="G461">
        <f t="shared" si="52"/>
        <v>0</v>
      </c>
      <c r="H461">
        <f t="shared" si="54"/>
        <v>0</v>
      </c>
      <c r="I461">
        <v>0</v>
      </c>
      <c r="J461">
        <v>0</v>
      </c>
      <c r="M461">
        <f t="shared" si="55"/>
        <v>756</v>
      </c>
    </row>
    <row r="462" spans="1:13">
      <c r="A462" s="14"/>
      <c r="B462">
        <v>456</v>
      </c>
      <c r="C462">
        <f t="shared" si="53"/>
        <v>12000</v>
      </c>
      <c r="D462">
        <f t="shared" si="56"/>
        <v>10.799999999999999</v>
      </c>
      <c r="E462" s="16">
        <f t="shared" si="57"/>
        <v>40.499999999999886</v>
      </c>
      <c r="F462">
        <f t="shared" si="58"/>
        <v>51.299999999999883</v>
      </c>
      <c r="G462">
        <f t="shared" si="52"/>
        <v>0</v>
      </c>
      <c r="H462">
        <f t="shared" si="54"/>
        <v>1000</v>
      </c>
      <c r="I462">
        <v>0</v>
      </c>
      <c r="J462">
        <v>0</v>
      </c>
      <c r="M462">
        <f t="shared" si="55"/>
        <v>756</v>
      </c>
    </row>
    <row r="463" spans="1:13">
      <c r="A463" s="14"/>
      <c r="B463">
        <v>457</v>
      </c>
      <c r="C463">
        <f t="shared" si="53"/>
        <v>11000</v>
      </c>
      <c r="D463">
        <f t="shared" si="56"/>
        <v>9.9</v>
      </c>
      <c r="E463" s="16">
        <f t="shared" si="57"/>
        <v>51.299999999999883</v>
      </c>
      <c r="F463">
        <f t="shared" si="58"/>
        <v>61.199999999999882</v>
      </c>
      <c r="G463">
        <f t="shared" si="52"/>
        <v>0</v>
      </c>
      <c r="H463">
        <f t="shared" si="54"/>
        <v>0</v>
      </c>
      <c r="I463">
        <v>0</v>
      </c>
      <c r="J463">
        <v>0</v>
      </c>
      <c r="M463">
        <f t="shared" si="55"/>
        <v>693</v>
      </c>
    </row>
    <row r="464" spans="1:13">
      <c r="A464" s="14"/>
      <c r="B464">
        <v>458</v>
      </c>
      <c r="C464">
        <f t="shared" si="53"/>
        <v>11000</v>
      </c>
      <c r="D464">
        <f t="shared" si="56"/>
        <v>9.9</v>
      </c>
      <c r="E464" s="16">
        <f t="shared" si="57"/>
        <v>61.199999999999882</v>
      </c>
      <c r="F464">
        <f t="shared" si="58"/>
        <v>71.099999999999881</v>
      </c>
      <c r="G464">
        <f t="shared" ref="G464:G527" si="59">INT(F464/U$5)*V$5</f>
        <v>1000</v>
      </c>
      <c r="H464">
        <f t="shared" si="54"/>
        <v>0</v>
      </c>
      <c r="I464">
        <v>0</v>
      </c>
      <c r="J464">
        <v>0</v>
      </c>
      <c r="K464" t="s">
        <v>3</v>
      </c>
      <c r="L464">
        <v>7000</v>
      </c>
      <c r="M464">
        <f t="shared" si="55"/>
        <v>693</v>
      </c>
    </row>
    <row r="465" spans="1:13">
      <c r="A465" s="14"/>
      <c r="B465">
        <v>459</v>
      </c>
      <c r="C465">
        <f t="shared" si="53"/>
        <v>12000</v>
      </c>
      <c r="D465">
        <f t="shared" si="56"/>
        <v>10.799999999999999</v>
      </c>
      <c r="E465" s="16">
        <f t="shared" si="57"/>
        <v>8.0999999999998806</v>
      </c>
      <c r="F465">
        <f t="shared" si="58"/>
        <v>18.899999999999878</v>
      </c>
      <c r="G465">
        <f t="shared" si="59"/>
        <v>0</v>
      </c>
      <c r="H465">
        <f t="shared" si="54"/>
        <v>0</v>
      </c>
      <c r="I465">
        <v>0</v>
      </c>
      <c r="J465">
        <v>0</v>
      </c>
      <c r="M465">
        <f t="shared" si="55"/>
        <v>756</v>
      </c>
    </row>
    <row r="466" spans="1:13">
      <c r="A466" s="14"/>
      <c r="B466">
        <v>460</v>
      </c>
      <c r="C466">
        <f t="shared" si="53"/>
        <v>12000</v>
      </c>
      <c r="D466">
        <f t="shared" si="56"/>
        <v>10.799999999999999</v>
      </c>
      <c r="E466" s="16">
        <f t="shared" si="57"/>
        <v>18.899999999999878</v>
      </c>
      <c r="F466">
        <f t="shared" si="58"/>
        <v>29.699999999999875</v>
      </c>
      <c r="G466">
        <f t="shared" si="59"/>
        <v>0</v>
      </c>
      <c r="H466">
        <f t="shared" si="54"/>
        <v>0</v>
      </c>
      <c r="I466">
        <v>0</v>
      </c>
      <c r="J466">
        <v>0</v>
      </c>
      <c r="M466">
        <f t="shared" si="55"/>
        <v>756</v>
      </c>
    </row>
    <row r="467" spans="1:13">
      <c r="A467" s="14"/>
      <c r="B467">
        <v>461</v>
      </c>
      <c r="C467">
        <f t="shared" si="53"/>
        <v>12000</v>
      </c>
      <c r="D467">
        <f t="shared" si="56"/>
        <v>10.799999999999999</v>
      </c>
      <c r="E467" s="16">
        <f t="shared" si="57"/>
        <v>29.699999999999875</v>
      </c>
      <c r="F467">
        <f t="shared" si="58"/>
        <v>40.499999999999872</v>
      </c>
      <c r="G467">
        <f t="shared" si="59"/>
        <v>0</v>
      </c>
      <c r="H467">
        <f t="shared" si="54"/>
        <v>0</v>
      </c>
      <c r="I467">
        <v>0</v>
      </c>
      <c r="J467">
        <v>0</v>
      </c>
      <c r="M467">
        <f t="shared" si="55"/>
        <v>756</v>
      </c>
    </row>
    <row r="468" spans="1:13">
      <c r="A468" s="14"/>
      <c r="B468">
        <v>462</v>
      </c>
      <c r="C468">
        <f t="shared" si="53"/>
        <v>12000</v>
      </c>
      <c r="D468">
        <f t="shared" si="56"/>
        <v>10.799999999999999</v>
      </c>
      <c r="E468" s="16">
        <f t="shared" si="57"/>
        <v>40.499999999999872</v>
      </c>
      <c r="F468">
        <f t="shared" si="58"/>
        <v>51.299999999999869</v>
      </c>
      <c r="G468">
        <f t="shared" si="59"/>
        <v>0</v>
      </c>
      <c r="H468">
        <f t="shared" si="54"/>
        <v>0</v>
      </c>
      <c r="I468">
        <v>0</v>
      </c>
      <c r="J468">
        <v>0</v>
      </c>
      <c r="M468">
        <f t="shared" si="55"/>
        <v>756</v>
      </c>
    </row>
    <row r="469" spans="1:13">
      <c r="A469" s="14"/>
      <c r="B469">
        <v>463</v>
      </c>
      <c r="C469">
        <f t="shared" si="53"/>
        <v>12000</v>
      </c>
      <c r="D469">
        <f t="shared" si="56"/>
        <v>10.799999999999999</v>
      </c>
      <c r="E469" s="16">
        <f t="shared" si="57"/>
        <v>51.299999999999869</v>
      </c>
      <c r="F469">
        <f t="shared" si="58"/>
        <v>62.099999999999866</v>
      </c>
      <c r="G469">
        <f t="shared" si="59"/>
        <v>0</v>
      </c>
      <c r="H469">
        <f t="shared" si="54"/>
        <v>0</v>
      </c>
      <c r="I469">
        <v>0</v>
      </c>
      <c r="J469">
        <v>0</v>
      </c>
      <c r="M469">
        <f t="shared" si="55"/>
        <v>756</v>
      </c>
    </row>
    <row r="470" spans="1:13">
      <c r="A470" s="14"/>
      <c r="B470">
        <v>464</v>
      </c>
      <c r="C470">
        <f t="shared" si="53"/>
        <v>12000</v>
      </c>
      <c r="D470">
        <f t="shared" si="56"/>
        <v>10.799999999999999</v>
      </c>
      <c r="E470" s="16">
        <f t="shared" si="57"/>
        <v>62.099999999999866</v>
      </c>
      <c r="F470">
        <f t="shared" si="58"/>
        <v>72.899999999999864</v>
      </c>
      <c r="G470">
        <f t="shared" si="59"/>
        <v>1000</v>
      </c>
      <c r="H470">
        <f t="shared" si="54"/>
        <v>0</v>
      </c>
      <c r="I470">
        <v>0</v>
      </c>
      <c r="J470">
        <v>0</v>
      </c>
      <c r="M470">
        <f t="shared" si="55"/>
        <v>756</v>
      </c>
    </row>
    <row r="471" spans="1:13">
      <c r="A471" s="14"/>
      <c r="B471">
        <v>465</v>
      </c>
      <c r="C471">
        <f t="shared" si="53"/>
        <v>13000</v>
      </c>
      <c r="D471">
        <f t="shared" si="56"/>
        <v>11.7</v>
      </c>
      <c r="E471" s="16">
        <f t="shared" si="57"/>
        <v>9.8999999999998636</v>
      </c>
      <c r="F471">
        <f t="shared" si="58"/>
        <v>21.599999999999863</v>
      </c>
      <c r="G471">
        <f t="shared" si="59"/>
        <v>0</v>
      </c>
      <c r="H471">
        <f t="shared" si="54"/>
        <v>0</v>
      </c>
      <c r="I471">
        <v>0</v>
      </c>
      <c r="J471">
        <v>0</v>
      </c>
      <c r="M471">
        <f t="shared" si="55"/>
        <v>819</v>
      </c>
    </row>
    <row r="472" spans="1:13">
      <c r="A472" s="14"/>
      <c r="B472">
        <v>466</v>
      </c>
      <c r="C472">
        <f t="shared" si="53"/>
        <v>13000</v>
      </c>
      <c r="D472">
        <f t="shared" si="56"/>
        <v>11.7</v>
      </c>
      <c r="E472" s="16">
        <f t="shared" si="57"/>
        <v>21.599999999999863</v>
      </c>
      <c r="F472">
        <f t="shared" si="58"/>
        <v>33.299999999999862</v>
      </c>
      <c r="G472">
        <f t="shared" si="59"/>
        <v>0</v>
      </c>
      <c r="H472">
        <f t="shared" si="54"/>
        <v>1000</v>
      </c>
      <c r="I472">
        <v>0</v>
      </c>
      <c r="J472">
        <v>0</v>
      </c>
      <c r="M472">
        <f t="shared" si="55"/>
        <v>819</v>
      </c>
    </row>
    <row r="473" spans="1:13">
      <c r="A473" s="14"/>
      <c r="B473">
        <v>467</v>
      </c>
      <c r="C473">
        <f t="shared" si="53"/>
        <v>12000</v>
      </c>
      <c r="D473">
        <f t="shared" si="56"/>
        <v>10.799999999999999</v>
      </c>
      <c r="E473" s="16">
        <f t="shared" si="57"/>
        <v>33.299999999999862</v>
      </c>
      <c r="F473">
        <f t="shared" si="58"/>
        <v>44.099999999999859</v>
      </c>
      <c r="G473">
        <f t="shared" si="59"/>
        <v>0</v>
      </c>
      <c r="H473">
        <f t="shared" si="54"/>
        <v>0</v>
      </c>
      <c r="I473">
        <v>0</v>
      </c>
      <c r="J473">
        <v>0</v>
      </c>
      <c r="M473">
        <f t="shared" si="55"/>
        <v>756</v>
      </c>
    </row>
    <row r="474" spans="1:13">
      <c r="A474" s="14"/>
      <c r="B474">
        <v>468</v>
      </c>
      <c r="C474">
        <f t="shared" si="53"/>
        <v>12000</v>
      </c>
      <c r="D474">
        <f t="shared" si="56"/>
        <v>10.799999999999999</v>
      </c>
      <c r="E474" s="16">
        <f t="shared" si="57"/>
        <v>44.099999999999859</v>
      </c>
      <c r="F474">
        <f t="shared" si="58"/>
        <v>54.899999999999856</v>
      </c>
      <c r="G474">
        <f t="shared" si="59"/>
        <v>0</v>
      </c>
      <c r="H474">
        <f t="shared" si="54"/>
        <v>0</v>
      </c>
      <c r="I474">
        <v>0</v>
      </c>
      <c r="J474">
        <v>0</v>
      </c>
      <c r="M474">
        <f t="shared" si="55"/>
        <v>756</v>
      </c>
    </row>
    <row r="475" spans="1:13">
      <c r="A475" s="14"/>
      <c r="B475">
        <v>469</v>
      </c>
      <c r="C475">
        <f t="shared" si="53"/>
        <v>12000</v>
      </c>
      <c r="D475">
        <f t="shared" si="56"/>
        <v>10.799999999999999</v>
      </c>
      <c r="E475" s="16">
        <f t="shared" si="57"/>
        <v>54.899999999999856</v>
      </c>
      <c r="F475">
        <f t="shared" si="58"/>
        <v>65.699999999999861</v>
      </c>
      <c r="G475">
        <f t="shared" si="59"/>
        <v>1000</v>
      </c>
      <c r="H475">
        <f t="shared" si="54"/>
        <v>0</v>
      </c>
      <c r="I475">
        <v>0</v>
      </c>
      <c r="J475">
        <v>0</v>
      </c>
      <c r="M475">
        <f t="shared" si="55"/>
        <v>756</v>
      </c>
    </row>
    <row r="476" spans="1:13">
      <c r="A476" s="14"/>
      <c r="B476">
        <v>470</v>
      </c>
      <c r="C476">
        <f t="shared" si="53"/>
        <v>13000</v>
      </c>
      <c r="D476">
        <f t="shared" si="56"/>
        <v>11.7</v>
      </c>
      <c r="E476" s="16">
        <f t="shared" si="57"/>
        <v>2.6999999999998607</v>
      </c>
      <c r="F476">
        <f t="shared" si="58"/>
        <v>14.39999999999986</v>
      </c>
      <c r="G476">
        <f t="shared" si="59"/>
        <v>0</v>
      </c>
      <c r="H476">
        <f t="shared" si="54"/>
        <v>0</v>
      </c>
      <c r="I476">
        <v>0</v>
      </c>
      <c r="J476">
        <v>0</v>
      </c>
      <c r="M476">
        <f t="shared" si="55"/>
        <v>819</v>
      </c>
    </row>
    <row r="477" spans="1:13">
      <c r="A477" s="14"/>
      <c r="B477">
        <v>471</v>
      </c>
      <c r="C477">
        <f t="shared" si="53"/>
        <v>13000</v>
      </c>
      <c r="D477">
        <f t="shared" si="56"/>
        <v>11.7</v>
      </c>
      <c r="E477" s="16">
        <f t="shared" si="57"/>
        <v>14.39999999999986</v>
      </c>
      <c r="F477">
        <f t="shared" si="58"/>
        <v>26.099999999999859</v>
      </c>
      <c r="G477">
        <f t="shared" si="59"/>
        <v>0</v>
      </c>
      <c r="H477">
        <f t="shared" si="54"/>
        <v>0</v>
      </c>
      <c r="I477">
        <v>0</v>
      </c>
      <c r="J477">
        <v>0</v>
      </c>
      <c r="M477">
        <f t="shared" si="55"/>
        <v>819</v>
      </c>
    </row>
    <row r="478" spans="1:13">
      <c r="A478" s="14"/>
      <c r="B478">
        <v>472</v>
      </c>
      <c r="C478">
        <f t="shared" si="53"/>
        <v>13000</v>
      </c>
      <c r="D478">
        <f t="shared" si="56"/>
        <v>11.7</v>
      </c>
      <c r="E478" s="16">
        <f t="shared" si="57"/>
        <v>26.099999999999859</v>
      </c>
      <c r="F478">
        <f t="shared" si="58"/>
        <v>37.799999999999855</v>
      </c>
      <c r="G478">
        <f t="shared" si="59"/>
        <v>0</v>
      </c>
      <c r="H478">
        <f t="shared" si="54"/>
        <v>0</v>
      </c>
      <c r="I478">
        <v>0</v>
      </c>
      <c r="J478">
        <v>0</v>
      </c>
      <c r="M478">
        <f t="shared" si="55"/>
        <v>819</v>
      </c>
    </row>
    <row r="479" spans="1:13">
      <c r="A479" s="14"/>
      <c r="B479">
        <v>473</v>
      </c>
      <c r="C479">
        <f t="shared" si="53"/>
        <v>13000</v>
      </c>
      <c r="D479">
        <f t="shared" si="56"/>
        <v>11.7</v>
      </c>
      <c r="E479" s="16">
        <f t="shared" si="57"/>
        <v>37.799999999999855</v>
      </c>
      <c r="F479">
        <f t="shared" si="58"/>
        <v>49.499999999999858</v>
      </c>
      <c r="G479">
        <f t="shared" si="59"/>
        <v>0</v>
      </c>
      <c r="H479">
        <f t="shared" si="54"/>
        <v>0</v>
      </c>
      <c r="I479">
        <v>0</v>
      </c>
      <c r="J479">
        <v>0</v>
      </c>
      <c r="M479">
        <f t="shared" si="55"/>
        <v>819</v>
      </c>
    </row>
    <row r="480" spans="1:13">
      <c r="A480" s="14"/>
      <c r="B480">
        <v>474</v>
      </c>
      <c r="C480">
        <f t="shared" si="53"/>
        <v>13000</v>
      </c>
      <c r="D480">
        <f t="shared" si="56"/>
        <v>11.7</v>
      </c>
      <c r="E480" s="16">
        <f t="shared" si="57"/>
        <v>49.499999999999858</v>
      </c>
      <c r="F480">
        <f t="shared" si="58"/>
        <v>61.199999999999861</v>
      </c>
      <c r="G480">
        <f t="shared" si="59"/>
        <v>0</v>
      </c>
      <c r="H480">
        <f t="shared" si="54"/>
        <v>0</v>
      </c>
      <c r="I480">
        <v>0</v>
      </c>
      <c r="J480">
        <v>0</v>
      </c>
      <c r="M480">
        <f t="shared" si="55"/>
        <v>819</v>
      </c>
    </row>
    <row r="481" spans="1:13">
      <c r="A481" s="14"/>
      <c r="B481">
        <v>475</v>
      </c>
      <c r="C481">
        <f t="shared" si="53"/>
        <v>13000</v>
      </c>
      <c r="D481">
        <f t="shared" si="56"/>
        <v>11.7</v>
      </c>
      <c r="E481" s="16">
        <f t="shared" si="57"/>
        <v>61.199999999999861</v>
      </c>
      <c r="F481">
        <f t="shared" si="58"/>
        <v>72.899999999999864</v>
      </c>
      <c r="G481">
        <f t="shared" si="59"/>
        <v>1000</v>
      </c>
      <c r="H481">
        <f t="shared" si="54"/>
        <v>1000</v>
      </c>
      <c r="I481">
        <v>0</v>
      </c>
      <c r="J481">
        <v>0</v>
      </c>
      <c r="M481">
        <f t="shared" si="55"/>
        <v>819</v>
      </c>
    </row>
    <row r="482" spans="1:13">
      <c r="A482" s="14"/>
      <c r="B482">
        <v>476</v>
      </c>
      <c r="C482">
        <f t="shared" ref="C482:C545" si="60">(C481+G481+J481)-H481</f>
        <v>13000</v>
      </c>
      <c r="D482">
        <f t="shared" si="56"/>
        <v>11.7</v>
      </c>
      <c r="E482" s="16">
        <f t="shared" si="57"/>
        <v>9.8999999999998636</v>
      </c>
      <c r="F482">
        <f t="shared" si="58"/>
        <v>21.599999999999863</v>
      </c>
      <c r="G482">
        <f t="shared" si="59"/>
        <v>0</v>
      </c>
      <c r="H482">
        <f t="shared" ref="H482:H545" si="61">G392+J392</f>
        <v>0</v>
      </c>
      <c r="I482">
        <v>0</v>
      </c>
      <c r="J482">
        <v>0</v>
      </c>
      <c r="M482">
        <f t="shared" si="55"/>
        <v>819</v>
      </c>
    </row>
    <row r="483" spans="1:13">
      <c r="A483" s="14"/>
      <c r="B483">
        <v>477</v>
      </c>
      <c r="C483">
        <f t="shared" si="60"/>
        <v>13000</v>
      </c>
      <c r="D483">
        <f t="shared" si="56"/>
        <v>11.7</v>
      </c>
      <c r="E483" s="16">
        <f t="shared" si="57"/>
        <v>21.599999999999863</v>
      </c>
      <c r="F483">
        <f t="shared" si="58"/>
        <v>33.299999999999862</v>
      </c>
      <c r="G483">
        <f t="shared" si="59"/>
        <v>0</v>
      </c>
      <c r="H483">
        <f t="shared" si="61"/>
        <v>0</v>
      </c>
      <c r="I483">
        <v>0</v>
      </c>
      <c r="J483">
        <v>0</v>
      </c>
      <c r="M483">
        <f t="shared" si="55"/>
        <v>819</v>
      </c>
    </row>
    <row r="484" spans="1:13">
      <c r="A484" s="14"/>
      <c r="B484">
        <v>478</v>
      </c>
      <c r="C484">
        <f t="shared" si="60"/>
        <v>13000</v>
      </c>
      <c r="D484">
        <f t="shared" si="56"/>
        <v>11.7</v>
      </c>
      <c r="E484" s="16">
        <f t="shared" si="57"/>
        <v>33.299999999999862</v>
      </c>
      <c r="F484">
        <f t="shared" si="58"/>
        <v>44.999999999999858</v>
      </c>
      <c r="G484">
        <f t="shared" si="59"/>
        <v>0</v>
      </c>
      <c r="H484">
        <f t="shared" si="61"/>
        <v>0</v>
      </c>
      <c r="I484">
        <v>0</v>
      </c>
      <c r="J484">
        <v>0</v>
      </c>
      <c r="M484">
        <f t="shared" si="55"/>
        <v>819</v>
      </c>
    </row>
    <row r="485" spans="1:13">
      <c r="A485" s="14"/>
      <c r="B485">
        <v>479</v>
      </c>
      <c r="C485">
        <f t="shared" si="60"/>
        <v>13000</v>
      </c>
      <c r="D485">
        <f t="shared" si="56"/>
        <v>11.7</v>
      </c>
      <c r="E485" s="16">
        <f t="shared" si="57"/>
        <v>44.999999999999858</v>
      </c>
      <c r="F485">
        <f t="shared" si="58"/>
        <v>56.699999999999861</v>
      </c>
      <c r="G485">
        <f t="shared" si="59"/>
        <v>0</v>
      </c>
      <c r="H485">
        <f t="shared" si="61"/>
        <v>0</v>
      </c>
      <c r="I485">
        <v>0</v>
      </c>
      <c r="J485">
        <v>0</v>
      </c>
      <c r="M485">
        <f t="shared" si="55"/>
        <v>819</v>
      </c>
    </row>
    <row r="486" spans="1:13">
      <c r="A486" s="14"/>
      <c r="B486" s="1">
        <v>480</v>
      </c>
      <c r="C486" s="1">
        <f t="shared" si="60"/>
        <v>13000</v>
      </c>
      <c r="D486" s="1">
        <f t="shared" si="56"/>
        <v>11.7</v>
      </c>
      <c r="E486" s="18">
        <f t="shared" si="57"/>
        <v>56.699999999999861</v>
      </c>
      <c r="F486" s="1">
        <f t="shared" si="58"/>
        <v>68.399999999999864</v>
      </c>
      <c r="G486" s="1">
        <f t="shared" si="59"/>
        <v>1000</v>
      </c>
      <c r="H486" s="1">
        <f t="shared" si="61"/>
        <v>0</v>
      </c>
      <c r="I486" s="1">
        <v>0</v>
      </c>
      <c r="J486" s="1">
        <v>0</v>
      </c>
      <c r="K486" s="1" t="s">
        <v>36</v>
      </c>
      <c r="M486">
        <f t="shared" si="55"/>
        <v>819</v>
      </c>
    </row>
    <row r="487" spans="1:13">
      <c r="A487" s="14"/>
      <c r="B487">
        <v>481</v>
      </c>
      <c r="C487">
        <f t="shared" si="60"/>
        <v>14000</v>
      </c>
      <c r="D487">
        <f t="shared" si="56"/>
        <v>12.6</v>
      </c>
      <c r="E487" s="16">
        <f t="shared" si="57"/>
        <v>5.3999999999998636</v>
      </c>
      <c r="F487">
        <f t="shared" si="58"/>
        <v>17.999999999999865</v>
      </c>
      <c r="G487">
        <f t="shared" si="59"/>
        <v>0</v>
      </c>
      <c r="H487">
        <f t="shared" si="61"/>
        <v>0</v>
      </c>
      <c r="I487">
        <v>0</v>
      </c>
      <c r="J487">
        <v>0</v>
      </c>
      <c r="M487">
        <f t="shared" si="55"/>
        <v>882</v>
      </c>
    </row>
    <row r="488" spans="1:13">
      <c r="A488" s="14"/>
      <c r="B488">
        <v>482</v>
      </c>
      <c r="C488">
        <f t="shared" si="60"/>
        <v>14000</v>
      </c>
      <c r="D488">
        <f t="shared" si="56"/>
        <v>12.6</v>
      </c>
      <c r="E488" s="16">
        <f t="shared" si="57"/>
        <v>17.999999999999865</v>
      </c>
      <c r="F488">
        <f t="shared" si="58"/>
        <v>30.599999999999866</v>
      </c>
      <c r="G488">
        <f t="shared" si="59"/>
        <v>0</v>
      </c>
      <c r="H488">
        <f t="shared" si="61"/>
        <v>0</v>
      </c>
      <c r="I488">
        <v>0</v>
      </c>
      <c r="J488">
        <v>0</v>
      </c>
      <c r="M488">
        <f t="shared" si="55"/>
        <v>882</v>
      </c>
    </row>
    <row r="489" spans="1:13">
      <c r="A489" s="14"/>
      <c r="B489">
        <v>483</v>
      </c>
      <c r="C489">
        <f t="shared" si="60"/>
        <v>14000</v>
      </c>
      <c r="D489">
        <f t="shared" si="56"/>
        <v>12.6</v>
      </c>
      <c r="E489" s="16">
        <f t="shared" si="57"/>
        <v>30.599999999999866</v>
      </c>
      <c r="F489">
        <f t="shared" si="58"/>
        <v>43.199999999999868</v>
      </c>
      <c r="G489">
        <f t="shared" si="59"/>
        <v>0</v>
      </c>
      <c r="H489">
        <f t="shared" si="61"/>
        <v>0</v>
      </c>
      <c r="I489">
        <v>0</v>
      </c>
      <c r="J489">
        <v>0</v>
      </c>
      <c r="M489">
        <f t="shared" si="55"/>
        <v>882</v>
      </c>
    </row>
    <row r="490" spans="1:13">
      <c r="A490" s="14"/>
      <c r="B490">
        <v>484</v>
      </c>
      <c r="C490">
        <f t="shared" si="60"/>
        <v>14000</v>
      </c>
      <c r="D490">
        <f t="shared" si="56"/>
        <v>12.6</v>
      </c>
      <c r="E490" s="16">
        <f t="shared" si="57"/>
        <v>43.199999999999868</v>
      </c>
      <c r="F490">
        <f t="shared" si="58"/>
        <v>55.799999999999869</v>
      </c>
      <c r="G490">
        <f t="shared" si="59"/>
        <v>0</v>
      </c>
      <c r="H490">
        <f t="shared" si="61"/>
        <v>1000</v>
      </c>
      <c r="I490">
        <v>0</v>
      </c>
      <c r="J490">
        <v>0</v>
      </c>
      <c r="M490">
        <f t="shared" si="55"/>
        <v>882</v>
      </c>
    </row>
    <row r="491" spans="1:13">
      <c r="A491" s="14"/>
      <c r="B491">
        <v>485</v>
      </c>
      <c r="C491">
        <f t="shared" si="60"/>
        <v>13000</v>
      </c>
      <c r="D491">
        <f t="shared" si="56"/>
        <v>11.7</v>
      </c>
      <c r="E491" s="16">
        <f t="shared" si="57"/>
        <v>55.799999999999869</v>
      </c>
      <c r="F491">
        <f t="shared" si="58"/>
        <v>67.499999999999872</v>
      </c>
      <c r="G491">
        <f t="shared" si="59"/>
        <v>1000</v>
      </c>
      <c r="H491">
        <f t="shared" si="61"/>
        <v>0</v>
      </c>
      <c r="I491">
        <v>0</v>
      </c>
      <c r="J491">
        <v>0</v>
      </c>
      <c r="M491">
        <f t="shared" si="55"/>
        <v>819</v>
      </c>
    </row>
    <row r="492" spans="1:13">
      <c r="A492" s="14"/>
      <c r="B492">
        <v>486</v>
      </c>
      <c r="C492">
        <f t="shared" si="60"/>
        <v>14000</v>
      </c>
      <c r="D492">
        <f t="shared" si="56"/>
        <v>12.6</v>
      </c>
      <c r="E492" s="16">
        <f t="shared" si="57"/>
        <v>4.4999999999998721</v>
      </c>
      <c r="F492">
        <f t="shared" si="58"/>
        <v>17.099999999999874</v>
      </c>
      <c r="G492">
        <f t="shared" si="59"/>
        <v>0</v>
      </c>
      <c r="H492">
        <f t="shared" si="61"/>
        <v>0</v>
      </c>
      <c r="I492">
        <v>0</v>
      </c>
      <c r="J492">
        <v>0</v>
      </c>
      <c r="M492">
        <f t="shared" si="55"/>
        <v>882</v>
      </c>
    </row>
    <row r="493" spans="1:13">
      <c r="A493" s="14"/>
      <c r="B493">
        <v>487</v>
      </c>
      <c r="C493">
        <f t="shared" si="60"/>
        <v>14000</v>
      </c>
      <c r="D493">
        <f t="shared" si="56"/>
        <v>12.6</v>
      </c>
      <c r="E493" s="16">
        <f t="shared" si="57"/>
        <v>17.099999999999874</v>
      </c>
      <c r="F493">
        <f t="shared" si="58"/>
        <v>29.699999999999875</v>
      </c>
      <c r="G493">
        <f t="shared" si="59"/>
        <v>0</v>
      </c>
      <c r="H493">
        <f t="shared" si="61"/>
        <v>0</v>
      </c>
      <c r="I493">
        <v>0</v>
      </c>
      <c r="J493">
        <v>0</v>
      </c>
      <c r="M493">
        <f t="shared" si="55"/>
        <v>882</v>
      </c>
    </row>
    <row r="494" spans="1:13">
      <c r="A494" s="14"/>
      <c r="B494">
        <v>488</v>
      </c>
      <c r="C494">
        <f t="shared" si="60"/>
        <v>14000</v>
      </c>
      <c r="D494">
        <f t="shared" si="56"/>
        <v>12.6</v>
      </c>
      <c r="E494" s="16">
        <f t="shared" si="57"/>
        <v>29.699999999999875</v>
      </c>
      <c r="F494">
        <f t="shared" si="58"/>
        <v>42.299999999999876</v>
      </c>
      <c r="G494">
        <f t="shared" si="59"/>
        <v>0</v>
      </c>
      <c r="H494">
        <f t="shared" si="61"/>
        <v>0</v>
      </c>
      <c r="I494">
        <v>0</v>
      </c>
      <c r="J494">
        <v>0</v>
      </c>
      <c r="M494">
        <f t="shared" si="55"/>
        <v>882</v>
      </c>
    </row>
    <row r="495" spans="1:13">
      <c r="A495" s="14"/>
      <c r="B495">
        <v>489</v>
      </c>
      <c r="C495">
        <f t="shared" si="60"/>
        <v>14000</v>
      </c>
      <c r="D495">
        <f t="shared" si="56"/>
        <v>12.6</v>
      </c>
      <c r="E495" s="16">
        <f t="shared" si="57"/>
        <v>42.299999999999876</v>
      </c>
      <c r="F495">
        <f t="shared" si="58"/>
        <v>54.899999999999878</v>
      </c>
      <c r="G495">
        <f t="shared" si="59"/>
        <v>0</v>
      </c>
      <c r="H495">
        <f t="shared" si="61"/>
        <v>0</v>
      </c>
      <c r="I495">
        <v>0</v>
      </c>
      <c r="J495">
        <v>0</v>
      </c>
      <c r="K495" t="s">
        <v>3</v>
      </c>
      <c r="L495">
        <v>8000</v>
      </c>
      <c r="M495">
        <f t="shared" si="55"/>
        <v>882</v>
      </c>
    </row>
    <row r="496" spans="1:13">
      <c r="A496" s="14"/>
      <c r="B496">
        <v>490</v>
      </c>
      <c r="C496">
        <f t="shared" si="60"/>
        <v>14000</v>
      </c>
      <c r="D496">
        <f t="shared" si="56"/>
        <v>12.6</v>
      </c>
      <c r="E496" s="16">
        <f t="shared" si="57"/>
        <v>54.899999999999878</v>
      </c>
      <c r="F496">
        <f t="shared" si="58"/>
        <v>67.499999999999872</v>
      </c>
      <c r="G496">
        <f t="shared" si="59"/>
        <v>1000</v>
      </c>
      <c r="H496">
        <f t="shared" si="61"/>
        <v>0</v>
      </c>
      <c r="I496">
        <v>0</v>
      </c>
      <c r="J496">
        <v>0</v>
      </c>
      <c r="M496">
        <f t="shared" si="55"/>
        <v>882</v>
      </c>
    </row>
    <row r="497" spans="1:13">
      <c r="A497" s="14"/>
      <c r="B497">
        <v>491</v>
      </c>
      <c r="C497">
        <f t="shared" si="60"/>
        <v>15000</v>
      </c>
      <c r="D497">
        <f t="shared" si="56"/>
        <v>13.5</v>
      </c>
      <c r="E497" s="16">
        <f t="shared" si="57"/>
        <v>4.4999999999998721</v>
      </c>
      <c r="F497">
        <f t="shared" si="58"/>
        <v>17.999999999999872</v>
      </c>
      <c r="G497">
        <f t="shared" si="59"/>
        <v>0</v>
      </c>
      <c r="H497">
        <f t="shared" si="61"/>
        <v>0</v>
      </c>
      <c r="I497">
        <v>0</v>
      </c>
      <c r="J497">
        <v>0</v>
      </c>
      <c r="M497">
        <f t="shared" si="55"/>
        <v>945</v>
      </c>
    </row>
    <row r="498" spans="1:13">
      <c r="A498" s="14"/>
      <c r="B498">
        <v>492</v>
      </c>
      <c r="C498">
        <f t="shared" si="60"/>
        <v>15000</v>
      </c>
      <c r="D498">
        <f t="shared" si="56"/>
        <v>13.5</v>
      </c>
      <c r="E498" s="16">
        <f t="shared" si="57"/>
        <v>17.999999999999872</v>
      </c>
      <c r="F498">
        <f t="shared" si="58"/>
        <v>31.499999999999872</v>
      </c>
      <c r="G498">
        <f t="shared" si="59"/>
        <v>0</v>
      </c>
      <c r="H498">
        <f t="shared" si="61"/>
        <v>0</v>
      </c>
      <c r="I498">
        <v>0</v>
      </c>
      <c r="J498">
        <v>0</v>
      </c>
      <c r="M498">
        <f t="shared" si="55"/>
        <v>945</v>
      </c>
    </row>
    <row r="499" spans="1:13">
      <c r="A499" s="14"/>
      <c r="B499">
        <v>493</v>
      </c>
      <c r="C499">
        <f t="shared" si="60"/>
        <v>15000</v>
      </c>
      <c r="D499">
        <f t="shared" si="56"/>
        <v>13.5</v>
      </c>
      <c r="E499" s="16">
        <f t="shared" si="57"/>
        <v>31.499999999999872</v>
      </c>
      <c r="F499">
        <f t="shared" si="58"/>
        <v>44.999999999999872</v>
      </c>
      <c r="G499">
        <f t="shared" si="59"/>
        <v>0</v>
      </c>
      <c r="H499">
        <f t="shared" si="61"/>
        <v>1000</v>
      </c>
      <c r="I499">
        <v>0</v>
      </c>
      <c r="J499">
        <v>0</v>
      </c>
      <c r="M499">
        <f t="shared" si="55"/>
        <v>945</v>
      </c>
    </row>
    <row r="500" spans="1:13">
      <c r="A500" s="14"/>
      <c r="B500">
        <v>494</v>
      </c>
      <c r="C500">
        <f t="shared" si="60"/>
        <v>14000</v>
      </c>
      <c r="D500">
        <f t="shared" si="56"/>
        <v>12.6</v>
      </c>
      <c r="E500" s="16">
        <f t="shared" si="57"/>
        <v>44.999999999999872</v>
      </c>
      <c r="F500">
        <f t="shared" si="58"/>
        <v>57.599999999999874</v>
      </c>
      <c r="G500">
        <f t="shared" si="59"/>
        <v>0</v>
      </c>
      <c r="H500">
        <f t="shared" si="61"/>
        <v>0</v>
      </c>
      <c r="I500">
        <v>0</v>
      </c>
      <c r="J500">
        <v>0</v>
      </c>
      <c r="M500">
        <f t="shared" si="55"/>
        <v>882</v>
      </c>
    </row>
    <row r="501" spans="1:13">
      <c r="A501" s="14"/>
      <c r="B501">
        <v>495</v>
      </c>
      <c r="C501">
        <f t="shared" si="60"/>
        <v>14000</v>
      </c>
      <c r="D501">
        <f t="shared" si="56"/>
        <v>12.6</v>
      </c>
      <c r="E501" s="16">
        <f t="shared" si="57"/>
        <v>57.599999999999874</v>
      </c>
      <c r="F501">
        <f t="shared" si="58"/>
        <v>70.199999999999875</v>
      </c>
      <c r="G501">
        <f t="shared" si="59"/>
        <v>1000</v>
      </c>
      <c r="H501">
        <f t="shared" si="61"/>
        <v>0</v>
      </c>
      <c r="I501">
        <v>0</v>
      </c>
      <c r="J501">
        <v>0</v>
      </c>
      <c r="M501">
        <f t="shared" si="55"/>
        <v>882</v>
      </c>
    </row>
    <row r="502" spans="1:13">
      <c r="A502" s="14"/>
      <c r="B502">
        <v>496</v>
      </c>
      <c r="C502">
        <f t="shared" si="60"/>
        <v>15000</v>
      </c>
      <c r="D502">
        <f t="shared" si="56"/>
        <v>13.5</v>
      </c>
      <c r="E502" s="16">
        <f t="shared" si="57"/>
        <v>7.1999999999998749</v>
      </c>
      <c r="F502">
        <f t="shared" si="58"/>
        <v>20.699999999999875</v>
      </c>
      <c r="G502">
        <f t="shared" si="59"/>
        <v>0</v>
      </c>
      <c r="H502">
        <f t="shared" si="61"/>
        <v>0</v>
      </c>
      <c r="I502">
        <v>0</v>
      </c>
      <c r="J502">
        <v>0</v>
      </c>
      <c r="M502">
        <f t="shared" si="55"/>
        <v>945</v>
      </c>
    </row>
    <row r="503" spans="1:13">
      <c r="A503" s="14"/>
      <c r="B503">
        <v>497</v>
      </c>
      <c r="C503">
        <f t="shared" si="60"/>
        <v>15000</v>
      </c>
      <c r="D503">
        <f t="shared" si="56"/>
        <v>13.5</v>
      </c>
      <c r="E503" s="16">
        <f t="shared" si="57"/>
        <v>20.699999999999875</v>
      </c>
      <c r="F503">
        <f t="shared" si="58"/>
        <v>34.199999999999875</v>
      </c>
      <c r="G503">
        <f t="shared" si="59"/>
        <v>0</v>
      </c>
      <c r="H503">
        <f t="shared" si="61"/>
        <v>0</v>
      </c>
      <c r="I503">
        <v>0</v>
      </c>
      <c r="J503">
        <v>0</v>
      </c>
      <c r="M503">
        <f t="shared" si="55"/>
        <v>945</v>
      </c>
    </row>
    <row r="504" spans="1:13">
      <c r="A504" s="14"/>
      <c r="B504">
        <v>498</v>
      </c>
      <c r="C504">
        <f t="shared" si="60"/>
        <v>15000</v>
      </c>
      <c r="D504">
        <f t="shared" si="56"/>
        <v>13.5</v>
      </c>
      <c r="E504" s="16">
        <f t="shared" si="57"/>
        <v>34.199999999999875</v>
      </c>
      <c r="F504">
        <f t="shared" si="58"/>
        <v>47.699999999999875</v>
      </c>
      <c r="G504">
        <f t="shared" si="59"/>
        <v>0</v>
      </c>
      <c r="H504">
        <f t="shared" si="61"/>
        <v>0</v>
      </c>
      <c r="I504">
        <v>0</v>
      </c>
      <c r="J504">
        <v>0</v>
      </c>
      <c r="M504">
        <f t="shared" si="55"/>
        <v>945</v>
      </c>
    </row>
    <row r="505" spans="1:13">
      <c r="A505" s="14"/>
      <c r="B505">
        <v>499</v>
      </c>
      <c r="C505">
        <f t="shared" si="60"/>
        <v>15000</v>
      </c>
      <c r="D505">
        <f t="shared" si="56"/>
        <v>13.5</v>
      </c>
      <c r="E505" s="16">
        <f t="shared" si="57"/>
        <v>47.699999999999875</v>
      </c>
      <c r="F505">
        <f t="shared" si="58"/>
        <v>61.199999999999875</v>
      </c>
      <c r="G505">
        <f t="shared" si="59"/>
        <v>0</v>
      </c>
      <c r="H505">
        <f t="shared" si="61"/>
        <v>0</v>
      </c>
      <c r="I505">
        <v>0</v>
      </c>
      <c r="J505">
        <v>0</v>
      </c>
      <c r="M505">
        <f t="shared" si="55"/>
        <v>945</v>
      </c>
    </row>
    <row r="506" spans="1:13">
      <c r="A506" s="14"/>
      <c r="B506">
        <v>500</v>
      </c>
      <c r="C506">
        <f t="shared" si="60"/>
        <v>15000</v>
      </c>
      <c r="D506">
        <f t="shared" si="56"/>
        <v>13.5</v>
      </c>
      <c r="E506" s="16">
        <f t="shared" si="57"/>
        <v>61.199999999999875</v>
      </c>
      <c r="F506">
        <f t="shared" si="58"/>
        <v>74.699999999999875</v>
      </c>
      <c r="G506">
        <f t="shared" si="59"/>
        <v>1000</v>
      </c>
      <c r="H506">
        <f t="shared" si="61"/>
        <v>1000</v>
      </c>
      <c r="I506">
        <v>0</v>
      </c>
      <c r="J506">
        <v>0</v>
      </c>
      <c r="M506">
        <f t="shared" si="55"/>
        <v>945</v>
      </c>
    </row>
    <row r="507" spans="1:13">
      <c r="A507" s="14"/>
      <c r="B507">
        <v>501</v>
      </c>
      <c r="C507">
        <f t="shared" si="60"/>
        <v>15000</v>
      </c>
      <c r="D507">
        <f t="shared" si="56"/>
        <v>13.5</v>
      </c>
      <c r="E507" s="16">
        <f t="shared" si="57"/>
        <v>11.699999999999875</v>
      </c>
      <c r="F507">
        <f t="shared" si="58"/>
        <v>25.199999999999875</v>
      </c>
      <c r="G507">
        <f t="shared" si="59"/>
        <v>0</v>
      </c>
      <c r="H507">
        <f t="shared" si="61"/>
        <v>0</v>
      </c>
      <c r="I507">
        <v>0</v>
      </c>
      <c r="J507">
        <v>0</v>
      </c>
      <c r="M507">
        <f t="shared" si="55"/>
        <v>945</v>
      </c>
    </row>
    <row r="508" spans="1:13">
      <c r="A508" s="14"/>
      <c r="B508">
        <v>502</v>
      </c>
      <c r="C508">
        <f t="shared" si="60"/>
        <v>15000</v>
      </c>
      <c r="D508">
        <f t="shared" si="56"/>
        <v>13.5</v>
      </c>
      <c r="E508" s="16">
        <f t="shared" si="57"/>
        <v>25.199999999999875</v>
      </c>
      <c r="F508">
        <f t="shared" si="58"/>
        <v>38.699999999999875</v>
      </c>
      <c r="G508">
        <f t="shared" si="59"/>
        <v>0</v>
      </c>
      <c r="H508">
        <f t="shared" si="61"/>
        <v>0</v>
      </c>
      <c r="I508">
        <v>0</v>
      </c>
      <c r="J508">
        <v>0</v>
      </c>
      <c r="M508">
        <f t="shared" si="55"/>
        <v>945</v>
      </c>
    </row>
    <row r="509" spans="1:13">
      <c r="A509" s="14"/>
      <c r="B509">
        <v>503</v>
      </c>
      <c r="C509">
        <f t="shared" si="60"/>
        <v>15000</v>
      </c>
      <c r="D509">
        <f t="shared" si="56"/>
        <v>13.5</v>
      </c>
      <c r="E509" s="16">
        <f t="shared" si="57"/>
        <v>38.699999999999875</v>
      </c>
      <c r="F509">
        <f t="shared" si="58"/>
        <v>52.199999999999875</v>
      </c>
      <c r="G509">
        <f t="shared" si="59"/>
        <v>0</v>
      </c>
      <c r="H509">
        <f t="shared" si="61"/>
        <v>0</v>
      </c>
      <c r="I509">
        <v>0</v>
      </c>
      <c r="J509">
        <v>0</v>
      </c>
      <c r="M509">
        <f t="shared" si="55"/>
        <v>945</v>
      </c>
    </row>
    <row r="510" spans="1:13">
      <c r="A510" s="14"/>
      <c r="B510">
        <v>504</v>
      </c>
      <c r="C510">
        <f t="shared" si="60"/>
        <v>15000</v>
      </c>
      <c r="D510">
        <f t="shared" si="56"/>
        <v>13.5</v>
      </c>
      <c r="E510" s="16">
        <f t="shared" si="57"/>
        <v>52.199999999999875</v>
      </c>
      <c r="F510">
        <f t="shared" si="58"/>
        <v>65.699999999999875</v>
      </c>
      <c r="G510">
        <f t="shared" si="59"/>
        <v>1000</v>
      </c>
      <c r="H510">
        <f t="shared" si="61"/>
        <v>0</v>
      </c>
      <c r="I510">
        <v>0</v>
      </c>
      <c r="J510">
        <v>0</v>
      </c>
      <c r="M510">
        <f t="shared" si="55"/>
        <v>945</v>
      </c>
    </row>
    <row r="511" spans="1:13">
      <c r="A511" s="14"/>
      <c r="B511">
        <v>505</v>
      </c>
      <c r="C511">
        <f t="shared" si="60"/>
        <v>16000</v>
      </c>
      <c r="D511">
        <f t="shared" si="56"/>
        <v>14.4</v>
      </c>
      <c r="E511" s="16">
        <f t="shared" si="57"/>
        <v>2.6999999999998749</v>
      </c>
      <c r="F511">
        <f t="shared" si="58"/>
        <v>17.099999999999877</v>
      </c>
      <c r="G511">
        <f t="shared" si="59"/>
        <v>0</v>
      </c>
      <c r="H511">
        <f t="shared" si="61"/>
        <v>0</v>
      </c>
      <c r="I511">
        <v>0</v>
      </c>
      <c r="J511">
        <v>0</v>
      </c>
      <c r="M511">
        <f t="shared" si="55"/>
        <v>1008</v>
      </c>
    </row>
    <row r="512" spans="1:13">
      <c r="A512" s="14"/>
      <c r="B512">
        <v>506</v>
      </c>
      <c r="C512">
        <f t="shared" si="60"/>
        <v>16000</v>
      </c>
      <c r="D512">
        <f t="shared" si="56"/>
        <v>14.4</v>
      </c>
      <c r="E512" s="16">
        <f t="shared" si="57"/>
        <v>17.099999999999877</v>
      </c>
      <c r="F512">
        <f t="shared" si="58"/>
        <v>31.499999999999879</v>
      </c>
      <c r="G512">
        <f t="shared" si="59"/>
        <v>0</v>
      </c>
      <c r="H512">
        <f t="shared" si="61"/>
        <v>0</v>
      </c>
      <c r="I512">
        <v>0</v>
      </c>
      <c r="J512">
        <v>0</v>
      </c>
      <c r="M512">
        <f t="shared" si="55"/>
        <v>1008</v>
      </c>
    </row>
    <row r="513" spans="1:13">
      <c r="A513" s="14"/>
      <c r="B513">
        <v>507</v>
      </c>
      <c r="C513">
        <f t="shared" si="60"/>
        <v>16000</v>
      </c>
      <c r="D513">
        <f t="shared" si="56"/>
        <v>14.4</v>
      </c>
      <c r="E513" s="16">
        <f t="shared" si="57"/>
        <v>31.499999999999879</v>
      </c>
      <c r="F513">
        <f t="shared" si="58"/>
        <v>45.899999999999878</v>
      </c>
      <c r="G513">
        <f t="shared" si="59"/>
        <v>0</v>
      </c>
      <c r="H513">
        <f t="shared" si="61"/>
        <v>0</v>
      </c>
      <c r="I513">
        <v>0</v>
      </c>
      <c r="J513">
        <v>0</v>
      </c>
      <c r="M513">
        <f t="shared" si="55"/>
        <v>1008</v>
      </c>
    </row>
    <row r="514" spans="1:13">
      <c r="A514" s="14"/>
      <c r="B514">
        <v>508</v>
      </c>
      <c r="C514">
        <f t="shared" si="60"/>
        <v>16000</v>
      </c>
      <c r="D514">
        <f t="shared" si="56"/>
        <v>14.4</v>
      </c>
      <c r="E514" s="16">
        <f t="shared" si="57"/>
        <v>45.899999999999878</v>
      </c>
      <c r="F514">
        <f t="shared" si="58"/>
        <v>60.299999999999883</v>
      </c>
      <c r="G514">
        <f t="shared" si="59"/>
        <v>0</v>
      </c>
      <c r="H514">
        <f t="shared" si="61"/>
        <v>1000</v>
      </c>
      <c r="I514">
        <v>0</v>
      </c>
      <c r="J514">
        <v>0</v>
      </c>
      <c r="M514">
        <f t="shared" si="55"/>
        <v>1008</v>
      </c>
    </row>
    <row r="515" spans="1:13">
      <c r="A515" s="14"/>
      <c r="B515">
        <v>509</v>
      </c>
      <c r="C515">
        <f t="shared" si="60"/>
        <v>15000</v>
      </c>
      <c r="D515">
        <f t="shared" si="56"/>
        <v>13.5</v>
      </c>
      <c r="E515" s="16">
        <f t="shared" si="57"/>
        <v>60.299999999999883</v>
      </c>
      <c r="F515">
        <f t="shared" si="58"/>
        <v>73.799999999999883</v>
      </c>
      <c r="G515">
        <f t="shared" si="59"/>
        <v>1000</v>
      </c>
      <c r="H515">
        <f t="shared" si="61"/>
        <v>0</v>
      </c>
      <c r="I515">
        <v>0</v>
      </c>
      <c r="J515">
        <v>0</v>
      </c>
      <c r="M515">
        <f t="shared" si="55"/>
        <v>945</v>
      </c>
    </row>
    <row r="516" spans="1:13">
      <c r="A516" s="14"/>
      <c r="B516">
        <v>510</v>
      </c>
      <c r="C516" s="1">
        <f t="shared" si="60"/>
        <v>16000</v>
      </c>
      <c r="D516" s="1">
        <f t="shared" si="56"/>
        <v>14.4</v>
      </c>
      <c r="E516" s="18">
        <f t="shared" si="57"/>
        <v>10.799999999999883</v>
      </c>
      <c r="F516" s="1">
        <f t="shared" si="58"/>
        <v>25.199999999999886</v>
      </c>
      <c r="G516" s="1">
        <f t="shared" si="59"/>
        <v>0</v>
      </c>
      <c r="H516" s="1">
        <f t="shared" si="61"/>
        <v>0</v>
      </c>
      <c r="I516" s="1">
        <v>0</v>
      </c>
      <c r="J516" s="1">
        <v>0</v>
      </c>
      <c r="K516" s="1" t="s">
        <v>37</v>
      </c>
      <c r="M516">
        <f t="shared" si="55"/>
        <v>1008</v>
      </c>
    </row>
    <row r="517" spans="1:13">
      <c r="A517" s="14"/>
      <c r="B517">
        <v>511</v>
      </c>
      <c r="C517">
        <f t="shared" si="60"/>
        <v>16000</v>
      </c>
      <c r="D517">
        <f t="shared" si="56"/>
        <v>14.4</v>
      </c>
      <c r="E517" s="16">
        <f t="shared" si="57"/>
        <v>25.199999999999886</v>
      </c>
      <c r="F517">
        <f t="shared" si="58"/>
        <v>39.599999999999888</v>
      </c>
      <c r="G517">
        <f t="shared" si="59"/>
        <v>0</v>
      </c>
      <c r="H517">
        <f t="shared" si="61"/>
        <v>0</v>
      </c>
      <c r="I517">
        <v>0</v>
      </c>
      <c r="J517">
        <v>0</v>
      </c>
      <c r="M517">
        <f t="shared" si="55"/>
        <v>1008</v>
      </c>
    </row>
    <row r="518" spans="1:13">
      <c r="A518" s="14"/>
      <c r="B518">
        <v>512</v>
      </c>
      <c r="C518">
        <f t="shared" si="60"/>
        <v>16000</v>
      </c>
      <c r="D518">
        <f t="shared" si="56"/>
        <v>14.4</v>
      </c>
      <c r="E518" s="16">
        <f t="shared" si="57"/>
        <v>39.599999999999888</v>
      </c>
      <c r="F518">
        <f t="shared" si="58"/>
        <v>53.999999999999886</v>
      </c>
      <c r="G518">
        <f t="shared" si="59"/>
        <v>0</v>
      </c>
      <c r="H518">
        <f t="shared" si="61"/>
        <v>0</v>
      </c>
      <c r="I518">
        <v>0</v>
      </c>
      <c r="J518">
        <v>0</v>
      </c>
      <c r="M518">
        <f t="shared" ref="M518:M581" si="62">(C518/1000)*$F$2</f>
        <v>1008</v>
      </c>
    </row>
    <row r="519" spans="1:13">
      <c r="A519" s="14"/>
      <c r="B519">
        <v>513</v>
      </c>
      <c r="C519">
        <f t="shared" si="60"/>
        <v>16000</v>
      </c>
      <c r="D519">
        <f t="shared" ref="D519:D582" si="63">(T$5/1000)*C519</f>
        <v>14.4</v>
      </c>
      <c r="E519" s="16">
        <f t="shared" ref="E519:E582" si="64">F518-(U$5*G518)/V$5</f>
        <v>53.999999999999886</v>
      </c>
      <c r="F519">
        <f t="shared" si="58"/>
        <v>68.399999999999892</v>
      </c>
      <c r="G519">
        <f t="shared" si="59"/>
        <v>1000</v>
      </c>
      <c r="H519">
        <f t="shared" si="61"/>
        <v>0</v>
      </c>
      <c r="I519">
        <v>0</v>
      </c>
      <c r="J519">
        <v>0</v>
      </c>
      <c r="M519">
        <f t="shared" si="62"/>
        <v>1008</v>
      </c>
    </row>
    <row r="520" spans="1:13">
      <c r="A520" s="14"/>
      <c r="B520">
        <v>514</v>
      </c>
      <c r="C520">
        <f t="shared" si="60"/>
        <v>17000</v>
      </c>
      <c r="D520">
        <f t="shared" si="63"/>
        <v>15.299999999999999</v>
      </c>
      <c r="E520" s="16">
        <f t="shared" si="64"/>
        <v>5.399999999999892</v>
      </c>
      <c r="F520">
        <f t="shared" ref="F520:F583" si="65">((D520/100)*((P$6/10)*10)+E520)-I520</f>
        <v>20.699999999999889</v>
      </c>
      <c r="G520">
        <f t="shared" si="59"/>
        <v>0</v>
      </c>
      <c r="H520">
        <f t="shared" si="61"/>
        <v>0</v>
      </c>
      <c r="I520">
        <v>0</v>
      </c>
      <c r="J520">
        <v>0</v>
      </c>
      <c r="M520">
        <f t="shared" si="62"/>
        <v>1071</v>
      </c>
    </row>
    <row r="521" spans="1:13">
      <c r="A521" s="14"/>
      <c r="B521">
        <v>515</v>
      </c>
      <c r="C521">
        <f t="shared" si="60"/>
        <v>17000</v>
      </c>
      <c r="D521">
        <f t="shared" si="63"/>
        <v>15.299999999999999</v>
      </c>
      <c r="E521" s="16">
        <f t="shared" si="64"/>
        <v>20.699999999999889</v>
      </c>
      <c r="F521">
        <f t="shared" si="65"/>
        <v>35.999999999999886</v>
      </c>
      <c r="G521">
        <f t="shared" si="59"/>
        <v>0</v>
      </c>
      <c r="H521">
        <f t="shared" si="61"/>
        <v>1000</v>
      </c>
      <c r="I521">
        <v>0</v>
      </c>
      <c r="J521">
        <v>0</v>
      </c>
      <c r="M521">
        <f t="shared" si="62"/>
        <v>1071</v>
      </c>
    </row>
    <row r="522" spans="1:13">
      <c r="A522" s="14"/>
      <c r="B522">
        <v>516</v>
      </c>
      <c r="C522">
        <f t="shared" si="60"/>
        <v>16000</v>
      </c>
      <c r="D522">
        <f t="shared" si="63"/>
        <v>14.4</v>
      </c>
      <c r="E522" s="16">
        <f t="shared" si="64"/>
        <v>35.999999999999886</v>
      </c>
      <c r="F522">
        <f t="shared" si="65"/>
        <v>50.399999999999892</v>
      </c>
      <c r="G522">
        <f t="shared" si="59"/>
        <v>0</v>
      </c>
      <c r="H522">
        <f t="shared" si="61"/>
        <v>0</v>
      </c>
      <c r="I522">
        <v>0</v>
      </c>
      <c r="J522">
        <v>0</v>
      </c>
      <c r="M522">
        <f t="shared" si="62"/>
        <v>1008</v>
      </c>
    </row>
    <row r="523" spans="1:13">
      <c r="A523" s="14"/>
      <c r="B523">
        <v>517</v>
      </c>
      <c r="C523">
        <f t="shared" si="60"/>
        <v>16000</v>
      </c>
      <c r="D523">
        <f t="shared" si="63"/>
        <v>14.4</v>
      </c>
      <c r="E523" s="16">
        <f t="shared" si="64"/>
        <v>50.399999999999892</v>
      </c>
      <c r="F523">
        <f t="shared" si="65"/>
        <v>64.799999999999898</v>
      </c>
      <c r="G523">
        <f t="shared" si="59"/>
        <v>1000</v>
      </c>
      <c r="H523">
        <f t="shared" si="61"/>
        <v>0</v>
      </c>
      <c r="I523">
        <v>0</v>
      </c>
      <c r="J523">
        <v>0</v>
      </c>
      <c r="M523">
        <f t="shared" si="62"/>
        <v>1008</v>
      </c>
    </row>
    <row r="524" spans="1:13">
      <c r="A524" s="14"/>
      <c r="B524">
        <v>518</v>
      </c>
      <c r="C524">
        <f t="shared" si="60"/>
        <v>17000</v>
      </c>
      <c r="D524">
        <f t="shared" si="63"/>
        <v>15.299999999999999</v>
      </c>
      <c r="E524" s="16">
        <f t="shared" si="64"/>
        <v>1.7999999999998977</v>
      </c>
      <c r="F524">
        <f t="shared" si="65"/>
        <v>17.099999999999895</v>
      </c>
      <c r="G524">
        <f t="shared" si="59"/>
        <v>0</v>
      </c>
      <c r="H524">
        <f t="shared" si="61"/>
        <v>0</v>
      </c>
      <c r="I524">
        <v>0</v>
      </c>
      <c r="J524">
        <v>0</v>
      </c>
      <c r="K524" t="s">
        <v>3</v>
      </c>
      <c r="L524">
        <v>9000</v>
      </c>
      <c r="M524">
        <f t="shared" si="62"/>
        <v>1071</v>
      </c>
    </row>
    <row r="525" spans="1:13">
      <c r="A525" s="14"/>
      <c r="B525">
        <v>519</v>
      </c>
      <c r="C525">
        <f t="shared" si="60"/>
        <v>17000</v>
      </c>
      <c r="D525">
        <f t="shared" si="63"/>
        <v>15.299999999999999</v>
      </c>
      <c r="E525" s="16">
        <f t="shared" si="64"/>
        <v>17.099999999999895</v>
      </c>
      <c r="F525">
        <f t="shared" si="65"/>
        <v>32.399999999999892</v>
      </c>
      <c r="G525">
        <f t="shared" si="59"/>
        <v>0</v>
      </c>
      <c r="H525">
        <f t="shared" si="61"/>
        <v>0</v>
      </c>
      <c r="I525">
        <v>0</v>
      </c>
      <c r="J525">
        <v>0</v>
      </c>
      <c r="M525">
        <f t="shared" si="62"/>
        <v>1071</v>
      </c>
    </row>
    <row r="526" spans="1:13">
      <c r="A526" s="14"/>
      <c r="B526">
        <v>520</v>
      </c>
      <c r="C526">
        <f t="shared" si="60"/>
        <v>17000</v>
      </c>
      <c r="D526">
        <f t="shared" si="63"/>
        <v>15.299999999999999</v>
      </c>
      <c r="E526" s="16">
        <f t="shared" si="64"/>
        <v>32.399999999999892</v>
      </c>
      <c r="F526">
        <f t="shared" si="65"/>
        <v>47.699999999999889</v>
      </c>
      <c r="G526">
        <f t="shared" si="59"/>
        <v>0</v>
      </c>
      <c r="H526">
        <f t="shared" si="61"/>
        <v>0</v>
      </c>
      <c r="I526">
        <v>0</v>
      </c>
      <c r="J526">
        <v>0</v>
      </c>
      <c r="M526">
        <f t="shared" si="62"/>
        <v>1071</v>
      </c>
    </row>
    <row r="527" spans="1:13">
      <c r="A527" s="14"/>
      <c r="B527">
        <v>521</v>
      </c>
      <c r="C527">
        <f t="shared" si="60"/>
        <v>17000</v>
      </c>
      <c r="D527">
        <f t="shared" si="63"/>
        <v>15.299999999999999</v>
      </c>
      <c r="E527" s="16">
        <f t="shared" si="64"/>
        <v>47.699999999999889</v>
      </c>
      <c r="F527">
        <f t="shared" si="65"/>
        <v>62.999999999999886</v>
      </c>
      <c r="G527">
        <f t="shared" si="59"/>
        <v>0</v>
      </c>
      <c r="H527">
        <f t="shared" si="61"/>
        <v>0</v>
      </c>
      <c r="I527">
        <v>0</v>
      </c>
      <c r="J527">
        <v>0</v>
      </c>
      <c r="M527">
        <f t="shared" si="62"/>
        <v>1071</v>
      </c>
    </row>
    <row r="528" spans="1:13">
      <c r="A528" s="14"/>
      <c r="B528">
        <v>522</v>
      </c>
      <c r="C528">
        <f t="shared" si="60"/>
        <v>17000</v>
      </c>
      <c r="D528">
        <f t="shared" si="63"/>
        <v>15.299999999999999</v>
      </c>
      <c r="E528" s="16">
        <f t="shared" si="64"/>
        <v>62.999999999999886</v>
      </c>
      <c r="F528">
        <f t="shared" si="65"/>
        <v>78.299999999999883</v>
      </c>
      <c r="G528">
        <f t="shared" ref="G528:G589" si="66">INT(F528/U$5)*V$5</f>
        <v>1000</v>
      </c>
      <c r="H528">
        <f t="shared" si="61"/>
        <v>1000</v>
      </c>
      <c r="I528">
        <v>0</v>
      </c>
      <c r="J528">
        <v>0</v>
      </c>
      <c r="M528">
        <f t="shared" si="62"/>
        <v>1071</v>
      </c>
    </row>
    <row r="529" spans="1:13">
      <c r="A529" s="14"/>
      <c r="B529">
        <v>523</v>
      </c>
      <c r="C529">
        <f t="shared" si="60"/>
        <v>17000</v>
      </c>
      <c r="D529">
        <f t="shared" si="63"/>
        <v>15.299999999999999</v>
      </c>
      <c r="E529" s="16">
        <f t="shared" si="64"/>
        <v>15.299999999999883</v>
      </c>
      <c r="F529">
        <f t="shared" si="65"/>
        <v>30.599999999999881</v>
      </c>
      <c r="G529">
        <f t="shared" si="66"/>
        <v>0</v>
      </c>
      <c r="H529">
        <f t="shared" si="61"/>
        <v>0</v>
      </c>
      <c r="I529">
        <v>0</v>
      </c>
      <c r="J529">
        <v>0</v>
      </c>
      <c r="M529">
        <f t="shared" si="62"/>
        <v>1071</v>
      </c>
    </row>
    <row r="530" spans="1:13">
      <c r="A530" s="14"/>
      <c r="B530">
        <v>524</v>
      </c>
      <c r="C530">
        <f t="shared" si="60"/>
        <v>17000</v>
      </c>
      <c r="D530">
        <f t="shared" si="63"/>
        <v>15.299999999999999</v>
      </c>
      <c r="E530" s="16">
        <f t="shared" si="64"/>
        <v>30.599999999999881</v>
      </c>
      <c r="F530">
        <f t="shared" si="65"/>
        <v>45.899999999999878</v>
      </c>
      <c r="G530">
        <f t="shared" si="66"/>
        <v>0</v>
      </c>
      <c r="H530">
        <f t="shared" si="61"/>
        <v>0</v>
      </c>
      <c r="I530">
        <v>0</v>
      </c>
      <c r="J530">
        <v>0</v>
      </c>
      <c r="M530">
        <f t="shared" si="62"/>
        <v>1071</v>
      </c>
    </row>
    <row r="531" spans="1:13">
      <c r="A531" s="14"/>
      <c r="B531">
        <v>525</v>
      </c>
      <c r="C531">
        <f t="shared" si="60"/>
        <v>17000</v>
      </c>
      <c r="D531">
        <f t="shared" si="63"/>
        <v>15.299999999999999</v>
      </c>
      <c r="E531" s="16">
        <f t="shared" si="64"/>
        <v>45.899999999999878</v>
      </c>
      <c r="F531">
        <f t="shared" si="65"/>
        <v>61.199999999999875</v>
      </c>
      <c r="G531">
        <f t="shared" si="66"/>
        <v>0</v>
      </c>
      <c r="H531">
        <f t="shared" si="61"/>
        <v>0</v>
      </c>
      <c r="I531">
        <v>0</v>
      </c>
      <c r="J531">
        <v>0</v>
      </c>
      <c r="M531">
        <f t="shared" si="62"/>
        <v>1071</v>
      </c>
    </row>
    <row r="532" spans="1:13">
      <c r="A532" s="14"/>
      <c r="B532">
        <v>526</v>
      </c>
      <c r="C532">
        <f t="shared" si="60"/>
        <v>17000</v>
      </c>
      <c r="D532">
        <f t="shared" si="63"/>
        <v>15.299999999999999</v>
      </c>
      <c r="E532" s="16">
        <f t="shared" si="64"/>
        <v>61.199999999999875</v>
      </c>
      <c r="F532">
        <f t="shared" si="65"/>
        <v>76.499999999999872</v>
      </c>
      <c r="G532">
        <f t="shared" si="66"/>
        <v>1000</v>
      </c>
      <c r="H532">
        <f t="shared" si="61"/>
        <v>0</v>
      </c>
      <c r="I532">
        <v>0</v>
      </c>
      <c r="J532">
        <v>0</v>
      </c>
      <c r="M532">
        <f t="shared" si="62"/>
        <v>1071</v>
      </c>
    </row>
    <row r="533" spans="1:13">
      <c r="A533" s="14"/>
      <c r="B533">
        <v>527</v>
      </c>
      <c r="C533">
        <f t="shared" si="60"/>
        <v>18000</v>
      </c>
      <c r="D533">
        <f t="shared" si="63"/>
        <v>16.2</v>
      </c>
      <c r="E533" s="16">
        <f t="shared" si="64"/>
        <v>13.499999999999872</v>
      </c>
      <c r="F533">
        <f t="shared" si="65"/>
        <v>29.699999999999871</v>
      </c>
      <c r="G533">
        <f t="shared" si="66"/>
        <v>0</v>
      </c>
      <c r="H533">
        <f t="shared" si="61"/>
        <v>0</v>
      </c>
      <c r="I533">
        <v>0</v>
      </c>
      <c r="J533">
        <v>0</v>
      </c>
      <c r="M533">
        <f t="shared" si="62"/>
        <v>1134</v>
      </c>
    </row>
    <row r="534" spans="1:13">
      <c r="A534" s="14"/>
      <c r="B534">
        <v>528</v>
      </c>
      <c r="C534">
        <f t="shared" si="60"/>
        <v>18000</v>
      </c>
      <c r="D534">
        <f t="shared" si="63"/>
        <v>16.2</v>
      </c>
      <c r="E534" s="16">
        <f t="shared" si="64"/>
        <v>29.699999999999871</v>
      </c>
      <c r="F534">
        <f t="shared" si="65"/>
        <v>45.899999999999871</v>
      </c>
      <c r="G534">
        <f t="shared" si="66"/>
        <v>0</v>
      </c>
      <c r="H534">
        <f t="shared" si="61"/>
        <v>0</v>
      </c>
      <c r="I534">
        <v>0</v>
      </c>
      <c r="J534">
        <v>0</v>
      </c>
      <c r="M534">
        <f t="shared" si="62"/>
        <v>1134</v>
      </c>
    </row>
    <row r="535" spans="1:13">
      <c r="A535" s="14"/>
      <c r="B535">
        <v>529</v>
      </c>
      <c r="C535">
        <f t="shared" si="60"/>
        <v>18000</v>
      </c>
      <c r="D535">
        <f t="shared" si="63"/>
        <v>16.2</v>
      </c>
      <c r="E535" s="16">
        <f t="shared" si="64"/>
        <v>45.899999999999871</v>
      </c>
      <c r="F535">
        <f t="shared" si="65"/>
        <v>62.099999999999866</v>
      </c>
      <c r="G535">
        <f t="shared" si="66"/>
        <v>0</v>
      </c>
      <c r="H535">
        <f t="shared" si="61"/>
        <v>1000</v>
      </c>
      <c r="I535">
        <v>0</v>
      </c>
      <c r="J535">
        <v>0</v>
      </c>
      <c r="M535">
        <f t="shared" si="62"/>
        <v>1134</v>
      </c>
    </row>
    <row r="536" spans="1:13">
      <c r="A536" s="14"/>
      <c r="B536">
        <v>530</v>
      </c>
      <c r="C536">
        <f t="shared" si="60"/>
        <v>17000</v>
      </c>
      <c r="D536">
        <f t="shared" si="63"/>
        <v>15.299999999999999</v>
      </c>
      <c r="E536" s="16">
        <f t="shared" si="64"/>
        <v>62.099999999999866</v>
      </c>
      <c r="F536">
        <f t="shared" si="65"/>
        <v>77.399999999999864</v>
      </c>
      <c r="G536">
        <f t="shared" si="66"/>
        <v>1000</v>
      </c>
      <c r="H536">
        <f t="shared" si="61"/>
        <v>0</v>
      </c>
      <c r="I536">
        <v>0</v>
      </c>
      <c r="J536">
        <v>0</v>
      </c>
      <c r="M536">
        <f t="shared" si="62"/>
        <v>1071</v>
      </c>
    </row>
    <row r="537" spans="1:13">
      <c r="A537" s="14"/>
      <c r="B537">
        <v>531</v>
      </c>
      <c r="C537">
        <f t="shared" si="60"/>
        <v>18000</v>
      </c>
      <c r="D537">
        <f t="shared" si="63"/>
        <v>16.2</v>
      </c>
      <c r="E537" s="16">
        <f t="shared" si="64"/>
        <v>14.399999999999864</v>
      </c>
      <c r="F537">
        <f t="shared" si="65"/>
        <v>30.599999999999863</v>
      </c>
      <c r="G537">
        <f t="shared" si="66"/>
        <v>0</v>
      </c>
      <c r="H537">
        <f t="shared" si="61"/>
        <v>0</v>
      </c>
      <c r="I537">
        <v>0</v>
      </c>
      <c r="J537">
        <v>0</v>
      </c>
      <c r="M537">
        <f t="shared" si="62"/>
        <v>1134</v>
      </c>
    </row>
    <row r="538" spans="1:13">
      <c r="A538" s="14"/>
      <c r="B538">
        <v>532</v>
      </c>
      <c r="C538">
        <f t="shared" si="60"/>
        <v>18000</v>
      </c>
      <c r="D538">
        <f t="shared" si="63"/>
        <v>16.2</v>
      </c>
      <c r="E538" s="16">
        <f t="shared" si="64"/>
        <v>30.599999999999863</v>
      </c>
      <c r="F538">
        <f t="shared" si="65"/>
        <v>46.799999999999862</v>
      </c>
      <c r="G538">
        <f t="shared" si="66"/>
        <v>0</v>
      </c>
      <c r="H538">
        <f t="shared" si="61"/>
        <v>0</v>
      </c>
      <c r="I538">
        <v>0</v>
      </c>
      <c r="J538">
        <v>0</v>
      </c>
      <c r="M538">
        <f t="shared" si="62"/>
        <v>1134</v>
      </c>
    </row>
    <row r="539" spans="1:13">
      <c r="A539" s="14"/>
      <c r="B539">
        <v>533</v>
      </c>
      <c r="C539">
        <f t="shared" si="60"/>
        <v>18000</v>
      </c>
      <c r="D539">
        <f t="shared" si="63"/>
        <v>16.2</v>
      </c>
      <c r="E539" s="16">
        <f t="shared" si="64"/>
        <v>46.799999999999862</v>
      </c>
      <c r="F539">
        <f t="shared" si="65"/>
        <v>62.999999999999858</v>
      </c>
      <c r="G539">
        <f t="shared" si="66"/>
        <v>0</v>
      </c>
      <c r="H539">
        <f t="shared" si="61"/>
        <v>0</v>
      </c>
      <c r="I539">
        <v>0</v>
      </c>
      <c r="J539">
        <v>0</v>
      </c>
      <c r="M539">
        <f t="shared" si="62"/>
        <v>1134</v>
      </c>
    </row>
    <row r="540" spans="1:13">
      <c r="A540" s="14"/>
      <c r="B540">
        <v>534</v>
      </c>
      <c r="C540">
        <f t="shared" si="60"/>
        <v>18000</v>
      </c>
      <c r="D540">
        <f t="shared" si="63"/>
        <v>16.2</v>
      </c>
      <c r="E540" s="16">
        <f t="shared" si="64"/>
        <v>62.999999999999858</v>
      </c>
      <c r="F540">
        <f t="shared" si="65"/>
        <v>79.199999999999861</v>
      </c>
      <c r="G540">
        <f t="shared" si="66"/>
        <v>1000</v>
      </c>
      <c r="H540">
        <f t="shared" si="61"/>
        <v>0</v>
      </c>
      <c r="I540">
        <v>0</v>
      </c>
      <c r="J540">
        <v>0</v>
      </c>
      <c r="M540">
        <f t="shared" si="62"/>
        <v>1134</v>
      </c>
    </row>
    <row r="541" spans="1:13">
      <c r="A541" s="14"/>
      <c r="B541">
        <v>535</v>
      </c>
      <c r="C541">
        <f t="shared" si="60"/>
        <v>19000</v>
      </c>
      <c r="D541">
        <f t="shared" si="63"/>
        <v>17.099999999999998</v>
      </c>
      <c r="E541" s="16">
        <f t="shared" si="64"/>
        <v>16.199999999999861</v>
      </c>
      <c r="F541">
        <f t="shared" si="65"/>
        <v>33.299999999999855</v>
      </c>
      <c r="G541">
        <f t="shared" si="66"/>
        <v>0</v>
      </c>
      <c r="H541">
        <f t="shared" si="61"/>
        <v>1000</v>
      </c>
      <c r="I541">
        <v>0</v>
      </c>
      <c r="J541">
        <v>0</v>
      </c>
      <c r="M541">
        <f t="shared" si="62"/>
        <v>1197</v>
      </c>
    </row>
    <row r="542" spans="1:13">
      <c r="A542" s="14"/>
      <c r="B542">
        <v>536</v>
      </c>
      <c r="C542">
        <f t="shared" si="60"/>
        <v>18000</v>
      </c>
      <c r="D542">
        <f t="shared" si="63"/>
        <v>16.2</v>
      </c>
      <c r="E542" s="16">
        <f t="shared" si="64"/>
        <v>33.299999999999855</v>
      </c>
      <c r="F542">
        <f t="shared" si="65"/>
        <v>49.499999999999858</v>
      </c>
      <c r="G542">
        <f t="shared" si="66"/>
        <v>0</v>
      </c>
      <c r="H542">
        <f t="shared" si="61"/>
        <v>0</v>
      </c>
      <c r="I542">
        <v>0</v>
      </c>
      <c r="J542">
        <v>0</v>
      </c>
      <c r="M542">
        <f t="shared" si="62"/>
        <v>1134</v>
      </c>
    </row>
    <row r="543" spans="1:13">
      <c r="A543" s="14"/>
      <c r="B543">
        <v>537</v>
      </c>
      <c r="C543">
        <f t="shared" si="60"/>
        <v>18000</v>
      </c>
      <c r="D543">
        <f t="shared" si="63"/>
        <v>16.2</v>
      </c>
      <c r="E543" s="16">
        <f t="shared" si="64"/>
        <v>49.499999999999858</v>
      </c>
      <c r="F543">
        <f t="shared" si="65"/>
        <v>65.699999999999861</v>
      </c>
      <c r="G543">
        <f t="shared" si="66"/>
        <v>1000</v>
      </c>
      <c r="H543">
        <f t="shared" si="61"/>
        <v>0</v>
      </c>
      <c r="I543">
        <v>0</v>
      </c>
      <c r="J543">
        <v>0</v>
      </c>
      <c r="M543">
        <f t="shared" si="62"/>
        <v>1134</v>
      </c>
    </row>
    <row r="544" spans="1:13">
      <c r="A544" s="14"/>
      <c r="B544">
        <v>538</v>
      </c>
      <c r="C544">
        <f t="shared" si="60"/>
        <v>19000</v>
      </c>
      <c r="D544">
        <f t="shared" si="63"/>
        <v>17.099999999999998</v>
      </c>
      <c r="E544" s="16">
        <f t="shared" si="64"/>
        <v>2.6999999999998607</v>
      </c>
      <c r="F544">
        <f t="shared" si="65"/>
        <v>19.799999999999859</v>
      </c>
      <c r="G544">
        <f t="shared" si="66"/>
        <v>0</v>
      </c>
      <c r="H544">
        <f t="shared" si="61"/>
        <v>0</v>
      </c>
      <c r="I544">
        <v>0</v>
      </c>
      <c r="J544">
        <v>0</v>
      </c>
      <c r="M544">
        <f t="shared" si="62"/>
        <v>1197</v>
      </c>
    </row>
    <row r="545" spans="1:13">
      <c r="A545" s="14"/>
      <c r="B545">
        <v>539</v>
      </c>
      <c r="C545">
        <f t="shared" si="60"/>
        <v>19000</v>
      </c>
      <c r="D545">
        <f t="shared" si="63"/>
        <v>17.099999999999998</v>
      </c>
      <c r="E545" s="16">
        <f t="shared" si="64"/>
        <v>19.799999999999859</v>
      </c>
      <c r="F545">
        <f t="shared" si="65"/>
        <v>36.899999999999856</v>
      </c>
      <c r="G545">
        <f t="shared" si="66"/>
        <v>0</v>
      </c>
      <c r="H545">
        <f t="shared" si="61"/>
        <v>0</v>
      </c>
      <c r="I545">
        <v>0</v>
      </c>
      <c r="J545">
        <v>0</v>
      </c>
      <c r="M545">
        <f t="shared" si="62"/>
        <v>1197</v>
      </c>
    </row>
    <row r="546" spans="1:13">
      <c r="A546" s="14"/>
      <c r="B546" s="1">
        <v>540</v>
      </c>
      <c r="C546" s="1">
        <f t="shared" ref="C546:C589" si="67">(C545+G545+J545)-H545</f>
        <v>19000</v>
      </c>
      <c r="D546" s="1">
        <f t="shared" si="63"/>
        <v>17.099999999999998</v>
      </c>
      <c r="E546" s="18">
        <f t="shared" si="64"/>
        <v>36.899999999999856</v>
      </c>
      <c r="F546" s="1">
        <f t="shared" si="65"/>
        <v>53.999999999999858</v>
      </c>
      <c r="G546" s="1">
        <f t="shared" si="66"/>
        <v>0</v>
      </c>
      <c r="H546" s="1">
        <f t="shared" ref="H546:H589" si="68">G456+J456</f>
        <v>0</v>
      </c>
      <c r="I546" s="1">
        <v>0</v>
      </c>
      <c r="J546" s="1">
        <v>0</v>
      </c>
      <c r="K546" s="1" t="s">
        <v>38</v>
      </c>
      <c r="M546">
        <f t="shared" si="62"/>
        <v>1197</v>
      </c>
    </row>
    <row r="547" spans="1:13">
      <c r="A547" s="14"/>
      <c r="B547">
        <v>541</v>
      </c>
      <c r="C547">
        <f t="shared" si="67"/>
        <v>19000</v>
      </c>
      <c r="D547">
        <f t="shared" si="63"/>
        <v>17.099999999999998</v>
      </c>
      <c r="E547" s="16">
        <f t="shared" si="64"/>
        <v>53.999999999999858</v>
      </c>
      <c r="F547">
        <f t="shared" si="65"/>
        <v>71.099999999999852</v>
      </c>
      <c r="G547">
        <f t="shared" si="66"/>
        <v>1000</v>
      </c>
      <c r="H547">
        <f t="shared" si="68"/>
        <v>0</v>
      </c>
      <c r="I547">
        <v>0</v>
      </c>
      <c r="J547">
        <v>0</v>
      </c>
      <c r="M547">
        <f t="shared" si="62"/>
        <v>1197</v>
      </c>
    </row>
    <row r="548" spans="1:13">
      <c r="A548" s="14"/>
      <c r="B548">
        <v>542</v>
      </c>
      <c r="C548">
        <f t="shared" si="67"/>
        <v>20000</v>
      </c>
      <c r="D548">
        <f t="shared" si="63"/>
        <v>18</v>
      </c>
      <c r="E548" s="16">
        <f t="shared" si="64"/>
        <v>8.0999999999998522</v>
      </c>
      <c r="F548">
        <f t="shared" si="65"/>
        <v>26.099999999999852</v>
      </c>
      <c r="G548">
        <f t="shared" si="66"/>
        <v>0</v>
      </c>
      <c r="H548">
        <f t="shared" si="68"/>
        <v>1000</v>
      </c>
      <c r="I548">
        <v>0</v>
      </c>
      <c r="J548">
        <v>0</v>
      </c>
      <c r="M548">
        <f t="shared" si="62"/>
        <v>1260</v>
      </c>
    </row>
    <row r="549" spans="1:13">
      <c r="A549" s="14"/>
      <c r="B549">
        <v>543</v>
      </c>
      <c r="C549">
        <f t="shared" si="67"/>
        <v>19000</v>
      </c>
      <c r="D549">
        <f t="shared" si="63"/>
        <v>17.099999999999998</v>
      </c>
      <c r="E549" s="16">
        <f t="shared" si="64"/>
        <v>26.099999999999852</v>
      </c>
      <c r="F549">
        <f t="shared" si="65"/>
        <v>43.199999999999847</v>
      </c>
      <c r="G549">
        <f t="shared" si="66"/>
        <v>0</v>
      </c>
      <c r="H549">
        <f t="shared" si="68"/>
        <v>0</v>
      </c>
      <c r="I549">
        <v>0</v>
      </c>
      <c r="J549">
        <v>0</v>
      </c>
      <c r="M549">
        <f t="shared" si="62"/>
        <v>1197</v>
      </c>
    </row>
    <row r="550" spans="1:13">
      <c r="A550" s="14"/>
      <c r="B550">
        <v>544</v>
      </c>
      <c r="C550">
        <f t="shared" si="67"/>
        <v>19000</v>
      </c>
      <c r="D550">
        <f t="shared" si="63"/>
        <v>17.099999999999998</v>
      </c>
      <c r="E550" s="16">
        <f t="shared" si="64"/>
        <v>43.199999999999847</v>
      </c>
      <c r="F550">
        <f t="shared" si="65"/>
        <v>60.299999999999841</v>
      </c>
      <c r="G550">
        <f t="shared" si="66"/>
        <v>0</v>
      </c>
      <c r="H550">
        <f t="shared" si="68"/>
        <v>0</v>
      </c>
      <c r="I550">
        <v>0</v>
      </c>
      <c r="J550">
        <v>0</v>
      </c>
      <c r="M550">
        <f t="shared" si="62"/>
        <v>1197</v>
      </c>
    </row>
    <row r="551" spans="1:13">
      <c r="A551" s="14"/>
      <c r="B551">
        <v>545</v>
      </c>
      <c r="C551">
        <f t="shared" si="67"/>
        <v>19000</v>
      </c>
      <c r="D551">
        <f t="shared" si="63"/>
        <v>17.099999999999998</v>
      </c>
      <c r="E551" s="16">
        <f t="shared" si="64"/>
        <v>60.299999999999841</v>
      </c>
      <c r="F551">
        <f t="shared" si="65"/>
        <v>77.399999999999835</v>
      </c>
      <c r="G551">
        <f t="shared" si="66"/>
        <v>1000</v>
      </c>
      <c r="H551">
        <f t="shared" si="68"/>
        <v>0</v>
      </c>
      <c r="I551">
        <v>0</v>
      </c>
      <c r="J551">
        <v>0</v>
      </c>
      <c r="M551">
        <f t="shared" si="62"/>
        <v>1197</v>
      </c>
    </row>
    <row r="552" spans="1:13">
      <c r="A552" s="14"/>
      <c r="B552">
        <v>546</v>
      </c>
      <c r="C552">
        <f t="shared" si="67"/>
        <v>20000</v>
      </c>
      <c r="D552">
        <f t="shared" si="63"/>
        <v>18</v>
      </c>
      <c r="E552" s="16">
        <f t="shared" si="64"/>
        <v>14.399999999999835</v>
      </c>
      <c r="F552">
        <f t="shared" si="65"/>
        <v>32.399999999999835</v>
      </c>
      <c r="G552">
        <f t="shared" si="66"/>
        <v>0</v>
      </c>
      <c r="H552">
        <f t="shared" si="68"/>
        <v>0</v>
      </c>
      <c r="I552">
        <v>0</v>
      </c>
      <c r="J552">
        <v>0</v>
      </c>
      <c r="M552">
        <f t="shared" si="62"/>
        <v>1260</v>
      </c>
    </row>
    <row r="553" spans="1:13">
      <c r="A553" s="14"/>
      <c r="B553">
        <v>547</v>
      </c>
      <c r="C553">
        <f t="shared" si="67"/>
        <v>20000</v>
      </c>
      <c r="D553">
        <f t="shared" si="63"/>
        <v>18</v>
      </c>
      <c r="E553" s="16">
        <f t="shared" si="64"/>
        <v>32.399999999999835</v>
      </c>
      <c r="F553">
        <f t="shared" si="65"/>
        <v>50.399999999999835</v>
      </c>
      <c r="G553">
        <f t="shared" si="66"/>
        <v>0</v>
      </c>
      <c r="H553">
        <f t="shared" si="68"/>
        <v>0</v>
      </c>
      <c r="I553">
        <v>0</v>
      </c>
      <c r="J553">
        <v>0</v>
      </c>
      <c r="M553">
        <f t="shared" si="62"/>
        <v>1260</v>
      </c>
    </row>
    <row r="554" spans="1:13">
      <c r="A554" s="14"/>
      <c r="B554">
        <v>548</v>
      </c>
      <c r="C554">
        <f t="shared" si="67"/>
        <v>20000</v>
      </c>
      <c r="D554" s="20">
        <f t="shared" si="63"/>
        <v>18</v>
      </c>
      <c r="E554" s="16">
        <f t="shared" si="64"/>
        <v>50.399999999999835</v>
      </c>
      <c r="F554" s="20">
        <f t="shared" si="65"/>
        <v>68.399999999999835</v>
      </c>
      <c r="G554">
        <f t="shared" si="66"/>
        <v>1000</v>
      </c>
      <c r="H554">
        <f t="shared" si="68"/>
        <v>1000</v>
      </c>
      <c r="I554">
        <v>0</v>
      </c>
      <c r="J554">
        <v>0</v>
      </c>
      <c r="M554">
        <f t="shared" si="62"/>
        <v>1260</v>
      </c>
    </row>
    <row r="555" spans="1:13">
      <c r="A555" s="14"/>
      <c r="B555">
        <v>549</v>
      </c>
      <c r="C555">
        <f t="shared" si="67"/>
        <v>20000</v>
      </c>
      <c r="D555" s="20">
        <f t="shared" si="63"/>
        <v>18</v>
      </c>
      <c r="E555" s="16">
        <f t="shared" si="64"/>
        <v>5.3999999999998352</v>
      </c>
      <c r="F555" s="20">
        <f t="shared" si="65"/>
        <v>23.399999999999835</v>
      </c>
      <c r="G555">
        <f t="shared" si="66"/>
        <v>0</v>
      </c>
      <c r="H555">
        <f t="shared" si="68"/>
        <v>0</v>
      </c>
      <c r="I555">
        <v>0</v>
      </c>
      <c r="J555">
        <v>0</v>
      </c>
      <c r="M555">
        <f t="shared" si="62"/>
        <v>1260</v>
      </c>
    </row>
    <row r="556" spans="1:13">
      <c r="A556" s="14"/>
      <c r="B556">
        <v>550</v>
      </c>
      <c r="C556">
        <f t="shared" si="67"/>
        <v>20000</v>
      </c>
      <c r="D556" s="20">
        <f t="shared" si="63"/>
        <v>18</v>
      </c>
      <c r="E556" s="16">
        <f t="shared" si="64"/>
        <v>23.399999999999835</v>
      </c>
      <c r="F556" s="20">
        <f t="shared" si="65"/>
        <v>41.399999999999835</v>
      </c>
      <c r="G556">
        <f t="shared" si="66"/>
        <v>0</v>
      </c>
      <c r="H556">
        <f t="shared" si="68"/>
        <v>0</v>
      </c>
      <c r="I556">
        <v>0</v>
      </c>
      <c r="J556">
        <v>0</v>
      </c>
      <c r="M556">
        <f t="shared" si="62"/>
        <v>1260</v>
      </c>
    </row>
    <row r="557" spans="1:13">
      <c r="A557" s="14"/>
      <c r="B557">
        <v>551</v>
      </c>
      <c r="C557">
        <f t="shared" si="67"/>
        <v>20000</v>
      </c>
      <c r="D557" s="20">
        <f t="shared" si="63"/>
        <v>18</v>
      </c>
      <c r="E557" s="16">
        <f t="shared" si="64"/>
        <v>41.399999999999835</v>
      </c>
      <c r="F557" s="20">
        <f t="shared" si="65"/>
        <v>59.399999999999835</v>
      </c>
      <c r="G557">
        <f t="shared" si="66"/>
        <v>0</v>
      </c>
      <c r="H557">
        <f t="shared" si="68"/>
        <v>0</v>
      </c>
      <c r="I557">
        <v>0</v>
      </c>
      <c r="J557">
        <v>0</v>
      </c>
      <c r="K557" t="s">
        <v>3</v>
      </c>
      <c r="L557" s="10">
        <v>10000</v>
      </c>
      <c r="M557">
        <f t="shared" si="62"/>
        <v>1260</v>
      </c>
    </row>
    <row r="558" spans="1:13">
      <c r="A558" s="14"/>
      <c r="B558">
        <v>552</v>
      </c>
      <c r="C558">
        <f t="shared" si="67"/>
        <v>20000</v>
      </c>
      <c r="D558" s="20">
        <f t="shared" si="63"/>
        <v>18</v>
      </c>
      <c r="E558" s="16">
        <f t="shared" si="64"/>
        <v>59.399999999999835</v>
      </c>
      <c r="F558" s="20">
        <f t="shared" si="65"/>
        <v>77.399999999999835</v>
      </c>
      <c r="G558">
        <f t="shared" si="66"/>
        <v>1000</v>
      </c>
      <c r="H558">
        <f t="shared" si="68"/>
        <v>0</v>
      </c>
      <c r="I558">
        <v>0</v>
      </c>
      <c r="J558">
        <v>0</v>
      </c>
      <c r="M558">
        <f t="shared" si="62"/>
        <v>1260</v>
      </c>
    </row>
    <row r="559" spans="1:13">
      <c r="A559" s="14"/>
      <c r="B559">
        <v>553</v>
      </c>
      <c r="C559">
        <f t="shared" si="67"/>
        <v>21000</v>
      </c>
      <c r="D559" s="20">
        <f t="shared" si="63"/>
        <v>18.899999999999999</v>
      </c>
      <c r="E559" s="16">
        <f t="shared" si="64"/>
        <v>14.399999999999835</v>
      </c>
      <c r="F559" s="20">
        <f t="shared" si="65"/>
        <v>33.299999999999834</v>
      </c>
      <c r="G559">
        <f t="shared" si="66"/>
        <v>0</v>
      </c>
      <c r="H559">
        <f t="shared" si="68"/>
        <v>0</v>
      </c>
      <c r="I559">
        <v>0</v>
      </c>
      <c r="J559">
        <v>0</v>
      </c>
      <c r="M559">
        <f t="shared" si="62"/>
        <v>1323</v>
      </c>
    </row>
    <row r="560" spans="1:13">
      <c r="A560" s="14"/>
      <c r="B560">
        <v>554</v>
      </c>
      <c r="C560">
        <f t="shared" si="67"/>
        <v>21000</v>
      </c>
      <c r="D560" s="20">
        <f t="shared" si="63"/>
        <v>18.899999999999999</v>
      </c>
      <c r="E560" s="16">
        <f t="shared" si="64"/>
        <v>33.299999999999834</v>
      </c>
      <c r="F560" s="20">
        <f t="shared" si="65"/>
        <v>52.199999999999832</v>
      </c>
      <c r="G560">
        <f t="shared" si="66"/>
        <v>0</v>
      </c>
      <c r="H560">
        <f t="shared" si="68"/>
        <v>1000</v>
      </c>
      <c r="I560">
        <v>0</v>
      </c>
      <c r="J560">
        <v>0</v>
      </c>
      <c r="M560">
        <f t="shared" si="62"/>
        <v>1323</v>
      </c>
    </row>
    <row r="561" spans="1:13">
      <c r="A561" s="14"/>
      <c r="B561">
        <v>555</v>
      </c>
      <c r="C561">
        <f t="shared" si="67"/>
        <v>20000</v>
      </c>
      <c r="D561" s="20">
        <f t="shared" si="63"/>
        <v>18</v>
      </c>
      <c r="E561" s="16">
        <f t="shared" si="64"/>
        <v>52.199999999999832</v>
      </c>
      <c r="F561" s="20">
        <f t="shared" si="65"/>
        <v>70.199999999999832</v>
      </c>
      <c r="G561">
        <f t="shared" si="66"/>
        <v>1000</v>
      </c>
      <c r="H561">
        <f t="shared" si="68"/>
        <v>0</v>
      </c>
      <c r="I561">
        <v>0</v>
      </c>
      <c r="J561">
        <v>0</v>
      </c>
      <c r="M561">
        <f t="shared" si="62"/>
        <v>1260</v>
      </c>
    </row>
    <row r="562" spans="1:13">
      <c r="A562" s="14"/>
      <c r="B562">
        <v>556</v>
      </c>
      <c r="C562">
        <f t="shared" si="67"/>
        <v>21000</v>
      </c>
      <c r="D562" s="20">
        <f t="shared" si="63"/>
        <v>18.899999999999999</v>
      </c>
      <c r="E562" s="16">
        <f t="shared" si="64"/>
        <v>7.1999999999998323</v>
      </c>
      <c r="F562" s="20">
        <f t="shared" si="65"/>
        <v>26.099999999999831</v>
      </c>
      <c r="G562">
        <f t="shared" si="66"/>
        <v>0</v>
      </c>
      <c r="H562">
        <f t="shared" si="68"/>
        <v>0</v>
      </c>
      <c r="I562">
        <v>0</v>
      </c>
      <c r="J562">
        <v>0</v>
      </c>
      <c r="M562">
        <f t="shared" si="62"/>
        <v>1323</v>
      </c>
    </row>
    <row r="563" spans="1:13">
      <c r="A563" s="14"/>
      <c r="B563">
        <v>557</v>
      </c>
      <c r="C563">
        <f t="shared" si="67"/>
        <v>21000</v>
      </c>
      <c r="D563" s="20">
        <f t="shared" si="63"/>
        <v>18.899999999999999</v>
      </c>
      <c r="E563" s="16">
        <f t="shared" si="64"/>
        <v>26.099999999999831</v>
      </c>
      <c r="F563" s="20">
        <f t="shared" si="65"/>
        <v>44.999999999999829</v>
      </c>
      <c r="G563">
        <f t="shared" si="66"/>
        <v>0</v>
      </c>
      <c r="H563">
        <f t="shared" si="68"/>
        <v>0</v>
      </c>
      <c r="I563">
        <v>0</v>
      </c>
      <c r="J563">
        <v>0</v>
      </c>
      <c r="M563">
        <f t="shared" si="62"/>
        <v>1323</v>
      </c>
    </row>
    <row r="564" spans="1:13">
      <c r="A564" s="14"/>
      <c r="B564">
        <v>558</v>
      </c>
      <c r="C564">
        <f t="shared" si="67"/>
        <v>21000</v>
      </c>
      <c r="D564" s="20">
        <f t="shared" si="63"/>
        <v>18.899999999999999</v>
      </c>
      <c r="E564" s="16">
        <f t="shared" si="64"/>
        <v>44.999999999999829</v>
      </c>
      <c r="F564" s="20">
        <f t="shared" si="65"/>
        <v>63.899999999999828</v>
      </c>
      <c r="G564">
        <f t="shared" si="66"/>
        <v>1000</v>
      </c>
      <c r="H564">
        <f t="shared" si="68"/>
        <v>0</v>
      </c>
      <c r="I564">
        <v>0</v>
      </c>
      <c r="J564">
        <v>0</v>
      </c>
      <c r="M564">
        <f t="shared" si="62"/>
        <v>1323</v>
      </c>
    </row>
    <row r="565" spans="1:13">
      <c r="A565" s="14"/>
      <c r="B565">
        <v>559</v>
      </c>
      <c r="C565">
        <f t="shared" si="67"/>
        <v>22000</v>
      </c>
      <c r="D565" s="20">
        <f t="shared" si="63"/>
        <v>19.8</v>
      </c>
      <c r="E565" s="16">
        <f t="shared" si="64"/>
        <v>0.89999999999982805</v>
      </c>
      <c r="F565" s="20">
        <f t="shared" si="65"/>
        <v>20.699999999999829</v>
      </c>
      <c r="G565">
        <f t="shared" si="66"/>
        <v>0</v>
      </c>
      <c r="H565">
        <f t="shared" si="68"/>
        <v>1000</v>
      </c>
      <c r="I565">
        <v>0</v>
      </c>
      <c r="J565">
        <v>0</v>
      </c>
      <c r="M565">
        <f t="shared" si="62"/>
        <v>1386</v>
      </c>
    </row>
    <row r="566" spans="1:13">
      <c r="A566" s="14"/>
      <c r="B566">
        <v>560</v>
      </c>
      <c r="C566">
        <f t="shared" si="67"/>
        <v>21000</v>
      </c>
      <c r="D566" s="20">
        <f t="shared" si="63"/>
        <v>18.899999999999999</v>
      </c>
      <c r="E566" s="16">
        <f t="shared" si="64"/>
        <v>20.699999999999829</v>
      </c>
      <c r="F566" s="20">
        <f t="shared" si="65"/>
        <v>39.599999999999824</v>
      </c>
      <c r="G566">
        <f t="shared" si="66"/>
        <v>0</v>
      </c>
      <c r="H566">
        <f t="shared" si="68"/>
        <v>0</v>
      </c>
      <c r="I566">
        <v>0</v>
      </c>
      <c r="J566">
        <v>0</v>
      </c>
      <c r="M566">
        <f t="shared" si="62"/>
        <v>1323</v>
      </c>
    </row>
    <row r="567" spans="1:13">
      <c r="A567" s="14"/>
      <c r="B567">
        <v>561</v>
      </c>
      <c r="C567">
        <f t="shared" si="67"/>
        <v>21000</v>
      </c>
      <c r="D567" s="20">
        <f t="shared" si="63"/>
        <v>18.899999999999999</v>
      </c>
      <c r="E567" s="16">
        <f t="shared" si="64"/>
        <v>39.599999999999824</v>
      </c>
      <c r="F567" s="20">
        <f t="shared" si="65"/>
        <v>58.499999999999822</v>
      </c>
      <c r="G567">
        <f t="shared" si="66"/>
        <v>0</v>
      </c>
      <c r="H567">
        <f t="shared" si="68"/>
        <v>0</v>
      </c>
      <c r="I567">
        <v>0</v>
      </c>
      <c r="J567">
        <v>0</v>
      </c>
      <c r="M567">
        <f t="shared" si="62"/>
        <v>1323</v>
      </c>
    </row>
    <row r="568" spans="1:13">
      <c r="A568" s="14"/>
      <c r="B568">
        <v>562</v>
      </c>
      <c r="C568">
        <f t="shared" si="67"/>
        <v>21000</v>
      </c>
      <c r="D568" s="20">
        <f t="shared" si="63"/>
        <v>18.899999999999999</v>
      </c>
      <c r="E568" s="16">
        <f t="shared" si="64"/>
        <v>58.499999999999822</v>
      </c>
      <c r="F568" s="20">
        <f t="shared" si="65"/>
        <v>77.399999999999821</v>
      </c>
      <c r="G568">
        <f t="shared" si="66"/>
        <v>1000</v>
      </c>
      <c r="H568">
        <f t="shared" si="68"/>
        <v>0</v>
      </c>
      <c r="I568">
        <v>0</v>
      </c>
      <c r="J568">
        <v>0</v>
      </c>
      <c r="M568">
        <f t="shared" si="62"/>
        <v>1323</v>
      </c>
    </row>
    <row r="569" spans="1:13">
      <c r="A569" s="14"/>
      <c r="B569">
        <v>563</v>
      </c>
      <c r="C569">
        <f t="shared" si="67"/>
        <v>22000</v>
      </c>
      <c r="D569" s="20">
        <f t="shared" si="63"/>
        <v>19.8</v>
      </c>
      <c r="E569" s="16">
        <f t="shared" si="64"/>
        <v>14.399999999999821</v>
      </c>
      <c r="F569" s="20">
        <f t="shared" si="65"/>
        <v>34.199999999999818</v>
      </c>
      <c r="G569">
        <f t="shared" si="66"/>
        <v>0</v>
      </c>
      <c r="H569">
        <f t="shared" si="68"/>
        <v>0</v>
      </c>
      <c r="I569">
        <v>0</v>
      </c>
      <c r="J569">
        <v>0</v>
      </c>
      <c r="M569">
        <f t="shared" si="62"/>
        <v>1386</v>
      </c>
    </row>
    <row r="570" spans="1:13">
      <c r="A570" s="14"/>
      <c r="B570">
        <v>564</v>
      </c>
      <c r="C570">
        <f t="shared" si="67"/>
        <v>22000</v>
      </c>
      <c r="D570" s="20">
        <f t="shared" si="63"/>
        <v>19.8</v>
      </c>
      <c r="E570" s="16">
        <f t="shared" si="64"/>
        <v>34.199999999999818</v>
      </c>
      <c r="F570" s="20">
        <f t="shared" si="65"/>
        <v>53.999999999999815</v>
      </c>
      <c r="G570">
        <f t="shared" si="66"/>
        <v>0</v>
      </c>
      <c r="H570">
        <f t="shared" si="68"/>
        <v>0</v>
      </c>
      <c r="I570">
        <v>0</v>
      </c>
      <c r="J570">
        <v>0</v>
      </c>
      <c r="M570">
        <f t="shared" si="62"/>
        <v>1386</v>
      </c>
    </row>
    <row r="571" spans="1:13">
      <c r="A571" s="14"/>
      <c r="B571">
        <v>565</v>
      </c>
      <c r="C571">
        <f t="shared" si="67"/>
        <v>22000</v>
      </c>
      <c r="D571" s="20">
        <f t="shared" si="63"/>
        <v>19.8</v>
      </c>
      <c r="E571" s="16">
        <f t="shared" si="64"/>
        <v>53.999999999999815</v>
      </c>
      <c r="F571" s="20">
        <f t="shared" si="65"/>
        <v>73.799999999999812</v>
      </c>
      <c r="G571">
        <f t="shared" si="66"/>
        <v>1000</v>
      </c>
      <c r="H571">
        <f t="shared" si="68"/>
        <v>1000</v>
      </c>
      <c r="I571">
        <v>0</v>
      </c>
      <c r="J571">
        <v>0</v>
      </c>
      <c r="M571">
        <f t="shared" si="62"/>
        <v>1386</v>
      </c>
    </row>
    <row r="572" spans="1:13">
      <c r="A572" s="14"/>
      <c r="B572">
        <v>566</v>
      </c>
      <c r="C572">
        <f t="shared" si="67"/>
        <v>22000</v>
      </c>
      <c r="D572" s="20">
        <f t="shared" si="63"/>
        <v>19.8</v>
      </c>
      <c r="E572" s="16">
        <f t="shared" si="64"/>
        <v>10.799999999999812</v>
      </c>
      <c r="F572" s="20">
        <f t="shared" si="65"/>
        <v>30.599999999999813</v>
      </c>
      <c r="G572">
        <f t="shared" si="66"/>
        <v>0</v>
      </c>
      <c r="H572">
        <f t="shared" si="68"/>
        <v>0</v>
      </c>
      <c r="I572">
        <v>0</v>
      </c>
      <c r="J572">
        <v>0</v>
      </c>
      <c r="M572">
        <f t="shared" si="62"/>
        <v>1386</v>
      </c>
    </row>
    <row r="573" spans="1:13">
      <c r="A573" s="14"/>
      <c r="B573">
        <v>567</v>
      </c>
      <c r="C573">
        <f t="shared" si="67"/>
        <v>22000</v>
      </c>
      <c r="D573" s="20">
        <f t="shared" si="63"/>
        <v>19.8</v>
      </c>
      <c r="E573" s="16">
        <f t="shared" si="64"/>
        <v>30.599999999999813</v>
      </c>
      <c r="F573" s="20">
        <f t="shared" si="65"/>
        <v>50.399999999999814</v>
      </c>
      <c r="G573">
        <f t="shared" si="66"/>
        <v>0</v>
      </c>
      <c r="H573">
        <f t="shared" si="68"/>
        <v>0</v>
      </c>
      <c r="I573">
        <v>0</v>
      </c>
      <c r="J573">
        <v>0</v>
      </c>
      <c r="M573">
        <f t="shared" si="62"/>
        <v>1386</v>
      </c>
    </row>
    <row r="574" spans="1:13">
      <c r="A574" s="14"/>
      <c r="B574">
        <v>568</v>
      </c>
      <c r="C574">
        <f t="shared" si="67"/>
        <v>22000</v>
      </c>
      <c r="D574" s="20">
        <f t="shared" si="63"/>
        <v>19.8</v>
      </c>
      <c r="E574" s="16">
        <f t="shared" si="64"/>
        <v>50.399999999999814</v>
      </c>
      <c r="F574" s="20">
        <f t="shared" si="65"/>
        <v>70.199999999999818</v>
      </c>
      <c r="G574">
        <f t="shared" si="66"/>
        <v>1000</v>
      </c>
      <c r="H574">
        <f t="shared" si="68"/>
        <v>0</v>
      </c>
      <c r="I574">
        <v>0</v>
      </c>
      <c r="J574">
        <v>0</v>
      </c>
      <c r="M574">
        <f t="shared" si="62"/>
        <v>1386</v>
      </c>
    </row>
    <row r="575" spans="1:13">
      <c r="A575" s="14"/>
      <c r="B575">
        <v>569</v>
      </c>
      <c r="C575">
        <f t="shared" si="67"/>
        <v>23000</v>
      </c>
      <c r="D575" s="20">
        <f t="shared" si="63"/>
        <v>20.7</v>
      </c>
      <c r="E575" s="16">
        <f t="shared" si="64"/>
        <v>7.1999999999998181</v>
      </c>
      <c r="F575" s="20">
        <f t="shared" si="65"/>
        <v>27.899999999999817</v>
      </c>
      <c r="G575">
        <f t="shared" si="66"/>
        <v>0</v>
      </c>
      <c r="H575">
        <f t="shared" si="68"/>
        <v>0</v>
      </c>
      <c r="I575">
        <v>0</v>
      </c>
      <c r="J575">
        <v>0</v>
      </c>
      <c r="M575">
        <f t="shared" si="62"/>
        <v>1449</v>
      </c>
    </row>
    <row r="576" spans="1:13">
      <c r="A576" s="14"/>
      <c r="B576" s="1">
        <v>570</v>
      </c>
      <c r="C576" s="1">
        <f t="shared" si="67"/>
        <v>23000</v>
      </c>
      <c r="D576" s="21">
        <f t="shared" si="63"/>
        <v>20.7</v>
      </c>
      <c r="E576" s="18">
        <f t="shared" si="64"/>
        <v>27.899999999999817</v>
      </c>
      <c r="F576" s="21">
        <f t="shared" si="65"/>
        <v>48.599999999999817</v>
      </c>
      <c r="G576" s="1">
        <f t="shared" si="66"/>
        <v>0</v>
      </c>
      <c r="H576" s="1">
        <f t="shared" si="68"/>
        <v>1000</v>
      </c>
      <c r="I576" s="1">
        <v>0</v>
      </c>
      <c r="J576" s="1">
        <v>0</v>
      </c>
      <c r="K576" s="1" t="s">
        <v>39</v>
      </c>
      <c r="L576" s="1"/>
      <c r="M576">
        <f t="shared" si="62"/>
        <v>1449</v>
      </c>
    </row>
    <row r="577" spans="1:13">
      <c r="A577" s="14"/>
      <c r="B577">
        <v>571</v>
      </c>
      <c r="C577">
        <f t="shared" si="67"/>
        <v>22000</v>
      </c>
      <c r="D577" s="20">
        <f t="shared" si="63"/>
        <v>19.8</v>
      </c>
      <c r="E577" s="16">
        <f t="shared" si="64"/>
        <v>48.599999999999817</v>
      </c>
      <c r="F577" s="20">
        <f t="shared" si="65"/>
        <v>68.399999999999821</v>
      </c>
      <c r="G577">
        <f t="shared" si="66"/>
        <v>1000</v>
      </c>
      <c r="H577">
        <f t="shared" si="68"/>
        <v>0</v>
      </c>
      <c r="I577">
        <v>0</v>
      </c>
      <c r="J577">
        <v>0</v>
      </c>
      <c r="M577">
        <f t="shared" si="62"/>
        <v>1386</v>
      </c>
    </row>
    <row r="578" spans="1:13">
      <c r="A578" s="14"/>
      <c r="B578">
        <v>572</v>
      </c>
      <c r="C578">
        <f t="shared" si="67"/>
        <v>23000</v>
      </c>
      <c r="D578" s="20">
        <f t="shared" si="63"/>
        <v>20.7</v>
      </c>
      <c r="E578" s="16">
        <f t="shared" si="64"/>
        <v>5.3999999999998209</v>
      </c>
      <c r="F578" s="20">
        <f t="shared" si="65"/>
        <v>26.09999999999982</v>
      </c>
      <c r="G578">
        <f t="shared" si="66"/>
        <v>0</v>
      </c>
      <c r="H578">
        <f t="shared" si="68"/>
        <v>0</v>
      </c>
      <c r="I578">
        <v>0</v>
      </c>
      <c r="J578">
        <v>0</v>
      </c>
      <c r="M578">
        <f t="shared" si="62"/>
        <v>1449</v>
      </c>
    </row>
    <row r="579" spans="1:13">
      <c r="A579" s="14"/>
      <c r="B579">
        <v>573</v>
      </c>
      <c r="C579">
        <f t="shared" si="67"/>
        <v>23000</v>
      </c>
      <c r="D579" s="20">
        <f t="shared" si="63"/>
        <v>20.7</v>
      </c>
      <c r="E579" s="16">
        <f t="shared" si="64"/>
        <v>26.09999999999982</v>
      </c>
      <c r="F579" s="20">
        <f t="shared" si="65"/>
        <v>46.79999999999982</v>
      </c>
      <c r="G579">
        <f t="shared" si="66"/>
        <v>0</v>
      </c>
      <c r="H579">
        <f t="shared" si="68"/>
        <v>0</v>
      </c>
      <c r="I579">
        <v>0</v>
      </c>
      <c r="J579">
        <v>0</v>
      </c>
      <c r="M579">
        <f t="shared" si="62"/>
        <v>1449</v>
      </c>
    </row>
    <row r="580" spans="1:13">
      <c r="A580" s="14"/>
      <c r="B580">
        <v>574</v>
      </c>
      <c r="C580">
        <f t="shared" si="67"/>
        <v>23000</v>
      </c>
      <c r="D580" s="20">
        <f t="shared" si="63"/>
        <v>20.7</v>
      </c>
      <c r="E580" s="16">
        <f t="shared" si="64"/>
        <v>46.79999999999982</v>
      </c>
      <c r="F580" s="20">
        <f t="shared" si="65"/>
        <v>67.499999999999815</v>
      </c>
      <c r="G580">
        <f t="shared" si="66"/>
        <v>1000</v>
      </c>
      <c r="H580">
        <f t="shared" si="68"/>
        <v>0</v>
      </c>
      <c r="I580">
        <v>0</v>
      </c>
      <c r="J580">
        <v>0</v>
      </c>
      <c r="M580">
        <f t="shared" si="62"/>
        <v>1449</v>
      </c>
    </row>
    <row r="581" spans="1:13">
      <c r="A581" s="14"/>
      <c r="B581">
        <v>575</v>
      </c>
      <c r="C581">
        <f t="shared" si="67"/>
        <v>24000</v>
      </c>
      <c r="D581" s="20">
        <f t="shared" si="63"/>
        <v>21.599999999999998</v>
      </c>
      <c r="E581" s="16">
        <f t="shared" si="64"/>
        <v>4.4999999999998153</v>
      </c>
      <c r="F581" s="20">
        <f t="shared" si="65"/>
        <v>26.099999999999813</v>
      </c>
      <c r="G581">
        <f t="shared" si="66"/>
        <v>0</v>
      </c>
      <c r="H581">
        <f t="shared" si="68"/>
        <v>1000</v>
      </c>
      <c r="I581">
        <v>0</v>
      </c>
      <c r="J581">
        <v>0</v>
      </c>
      <c r="M581">
        <f t="shared" si="62"/>
        <v>1512</v>
      </c>
    </row>
    <row r="582" spans="1:13">
      <c r="A582" s="14"/>
      <c r="B582">
        <v>576</v>
      </c>
      <c r="C582">
        <f t="shared" si="67"/>
        <v>23000</v>
      </c>
      <c r="D582" s="20">
        <f t="shared" si="63"/>
        <v>20.7</v>
      </c>
      <c r="E582" s="16">
        <f t="shared" si="64"/>
        <v>26.099999999999813</v>
      </c>
      <c r="F582" s="20">
        <f t="shared" si="65"/>
        <v>46.799999999999812</v>
      </c>
      <c r="G582">
        <f t="shared" si="66"/>
        <v>0</v>
      </c>
      <c r="H582">
        <f t="shared" si="68"/>
        <v>0</v>
      </c>
      <c r="I582">
        <v>0</v>
      </c>
      <c r="J582">
        <v>0</v>
      </c>
      <c r="M582">
        <f t="shared" ref="M582:M646" si="69">(C582/1000)*$F$2</f>
        <v>1449</v>
      </c>
    </row>
    <row r="583" spans="1:13">
      <c r="A583" s="14"/>
      <c r="B583">
        <v>577</v>
      </c>
      <c r="C583">
        <f t="shared" si="67"/>
        <v>23000</v>
      </c>
      <c r="D583" s="20">
        <f t="shared" ref="D583:D589" si="70">(T$5/1000)*C583</f>
        <v>20.7</v>
      </c>
      <c r="E583" s="16">
        <f t="shared" ref="E583:E589" si="71">F582-(U$5*G582)/V$5</f>
        <v>46.799999999999812</v>
      </c>
      <c r="F583" s="20">
        <f t="shared" si="65"/>
        <v>67.499999999999815</v>
      </c>
      <c r="G583">
        <f t="shared" si="66"/>
        <v>1000</v>
      </c>
      <c r="H583">
        <f t="shared" si="68"/>
        <v>0</v>
      </c>
      <c r="I583">
        <v>0</v>
      </c>
      <c r="J583">
        <v>0</v>
      </c>
      <c r="M583">
        <f t="shared" si="69"/>
        <v>1449</v>
      </c>
    </row>
    <row r="584" spans="1:13">
      <c r="A584" s="14"/>
      <c r="B584">
        <v>578</v>
      </c>
      <c r="C584">
        <f t="shared" si="67"/>
        <v>24000</v>
      </c>
      <c r="D584" s="20">
        <f t="shared" si="70"/>
        <v>21.599999999999998</v>
      </c>
      <c r="E584" s="16">
        <f t="shared" si="71"/>
        <v>4.4999999999998153</v>
      </c>
      <c r="F584" s="20">
        <f t="shared" ref="F584:F589" si="72">((D584/100)*((P$6/10)*10)+E584)-I584</f>
        <v>26.099999999999813</v>
      </c>
      <c r="G584">
        <f t="shared" si="66"/>
        <v>0</v>
      </c>
      <c r="H584">
        <f t="shared" si="68"/>
        <v>0</v>
      </c>
      <c r="I584">
        <v>0</v>
      </c>
      <c r="J584">
        <v>0</v>
      </c>
      <c r="M584">
        <f t="shared" si="69"/>
        <v>1512</v>
      </c>
    </row>
    <row r="585" spans="1:13">
      <c r="A585" s="14"/>
      <c r="B585">
        <v>579</v>
      </c>
      <c r="C585">
        <f t="shared" si="67"/>
        <v>24000</v>
      </c>
      <c r="D585" s="20">
        <f t="shared" si="70"/>
        <v>21.599999999999998</v>
      </c>
      <c r="E585" s="16">
        <f t="shared" si="71"/>
        <v>26.099999999999813</v>
      </c>
      <c r="F585" s="20">
        <f t="shared" si="72"/>
        <v>47.699999999999811</v>
      </c>
      <c r="G585">
        <f t="shared" si="66"/>
        <v>0</v>
      </c>
      <c r="H585">
        <f t="shared" si="68"/>
        <v>0</v>
      </c>
      <c r="I585">
        <v>0</v>
      </c>
      <c r="J585">
        <v>0</v>
      </c>
      <c r="M585">
        <f t="shared" si="69"/>
        <v>1512</v>
      </c>
    </row>
    <row r="586" spans="1:13">
      <c r="A586" s="14"/>
      <c r="B586">
        <v>580</v>
      </c>
      <c r="C586">
        <f t="shared" si="67"/>
        <v>24000</v>
      </c>
      <c r="D586" s="20">
        <f t="shared" si="70"/>
        <v>21.599999999999998</v>
      </c>
      <c r="E586" s="16">
        <f t="shared" si="71"/>
        <v>47.699999999999811</v>
      </c>
      <c r="F586" s="20">
        <f t="shared" si="72"/>
        <v>69.299999999999812</v>
      </c>
      <c r="G586">
        <f t="shared" si="66"/>
        <v>1000</v>
      </c>
      <c r="H586">
        <f t="shared" si="68"/>
        <v>1000</v>
      </c>
      <c r="I586">
        <v>0</v>
      </c>
      <c r="J586">
        <v>0</v>
      </c>
      <c r="M586">
        <f t="shared" si="69"/>
        <v>1512</v>
      </c>
    </row>
    <row r="587" spans="1:13">
      <c r="A587" s="14"/>
      <c r="B587">
        <v>581</v>
      </c>
      <c r="C587">
        <f t="shared" si="67"/>
        <v>24000</v>
      </c>
      <c r="D587" s="20">
        <f t="shared" si="70"/>
        <v>21.599999999999998</v>
      </c>
      <c r="E587" s="16">
        <f t="shared" si="71"/>
        <v>6.2999999999998124</v>
      </c>
      <c r="F587" s="20">
        <f t="shared" si="72"/>
        <v>27.89999999999981</v>
      </c>
      <c r="G587">
        <f t="shared" si="66"/>
        <v>0</v>
      </c>
      <c r="H587">
        <f t="shared" si="68"/>
        <v>0</v>
      </c>
      <c r="I587">
        <v>0</v>
      </c>
      <c r="J587">
        <v>0</v>
      </c>
      <c r="M587">
        <f t="shared" si="69"/>
        <v>1512</v>
      </c>
    </row>
    <row r="588" spans="1:13">
      <c r="A588" s="14"/>
      <c r="B588">
        <v>582</v>
      </c>
      <c r="C588">
        <f t="shared" si="67"/>
        <v>24000</v>
      </c>
      <c r="D588" s="20">
        <f t="shared" si="70"/>
        <v>21.599999999999998</v>
      </c>
      <c r="E588" s="16">
        <f t="shared" si="71"/>
        <v>27.89999999999981</v>
      </c>
      <c r="F588" s="20">
        <f t="shared" si="72"/>
        <v>49.499999999999808</v>
      </c>
      <c r="G588">
        <f t="shared" si="66"/>
        <v>0</v>
      </c>
      <c r="H588">
        <f t="shared" si="68"/>
        <v>0</v>
      </c>
      <c r="I588">
        <v>0</v>
      </c>
      <c r="J588">
        <v>0</v>
      </c>
      <c r="M588">
        <f t="shared" si="69"/>
        <v>1512</v>
      </c>
    </row>
    <row r="589" spans="1:13">
      <c r="A589" s="14"/>
      <c r="B589">
        <v>583</v>
      </c>
      <c r="C589">
        <f t="shared" si="67"/>
        <v>24000</v>
      </c>
      <c r="D589" s="20">
        <f t="shared" si="70"/>
        <v>21.599999999999998</v>
      </c>
      <c r="E589" s="16">
        <f t="shared" si="71"/>
        <v>49.499999999999808</v>
      </c>
      <c r="F589" s="20">
        <f t="shared" si="72"/>
        <v>71.09999999999981</v>
      </c>
      <c r="G589">
        <f t="shared" si="66"/>
        <v>1000</v>
      </c>
      <c r="H589">
        <f t="shared" si="68"/>
        <v>0</v>
      </c>
      <c r="I589">
        <v>0</v>
      </c>
      <c r="J589">
        <v>0</v>
      </c>
      <c r="M589">
        <f t="shared" si="69"/>
        <v>1512</v>
      </c>
    </row>
    <row r="590" spans="1:13">
      <c r="A590" s="14"/>
      <c r="M590">
        <f t="shared" si="69"/>
        <v>0</v>
      </c>
    </row>
    <row r="591" spans="1:13">
      <c r="A591" s="14"/>
      <c r="M591">
        <f t="shared" si="69"/>
        <v>0</v>
      </c>
    </row>
    <row r="592" spans="1:13">
      <c r="A592" s="14"/>
      <c r="M592">
        <f t="shared" si="69"/>
        <v>0</v>
      </c>
    </row>
    <row r="593" spans="1:13">
      <c r="A593" s="14"/>
      <c r="M593">
        <f t="shared" si="69"/>
        <v>0</v>
      </c>
    </row>
    <row r="594" spans="1:13">
      <c r="A594" s="14"/>
      <c r="M594">
        <f t="shared" si="69"/>
        <v>0</v>
      </c>
    </row>
    <row r="595" spans="1:13">
      <c r="A595" s="14"/>
      <c r="M595">
        <f t="shared" si="69"/>
        <v>0</v>
      </c>
    </row>
    <row r="596" spans="1:13">
      <c r="A596" s="14"/>
      <c r="M596">
        <f t="shared" si="69"/>
        <v>0</v>
      </c>
    </row>
    <row r="597" spans="1:13">
      <c r="A597" s="14"/>
      <c r="M597">
        <f t="shared" si="69"/>
        <v>0</v>
      </c>
    </row>
    <row r="598" spans="1:13">
      <c r="A598" s="14"/>
      <c r="M598">
        <f t="shared" si="69"/>
        <v>0</v>
      </c>
    </row>
    <row r="599" spans="1:13">
      <c r="A599" s="14"/>
      <c r="M599">
        <f t="shared" si="69"/>
        <v>0</v>
      </c>
    </row>
    <row r="600" spans="1:13">
      <c r="A600" s="14"/>
      <c r="M600">
        <f t="shared" si="69"/>
        <v>0</v>
      </c>
    </row>
    <row r="601" spans="1:13">
      <c r="A601" s="14"/>
      <c r="M601">
        <f t="shared" si="69"/>
        <v>0</v>
      </c>
    </row>
    <row r="602" spans="1:13">
      <c r="A602" s="14"/>
      <c r="M602">
        <f t="shared" si="69"/>
        <v>0</v>
      </c>
    </row>
    <row r="603" spans="1:13">
      <c r="A603" s="14"/>
      <c r="M603">
        <f t="shared" si="69"/>
        <v>0</v>
      </c>
    </row>
    <row r="604" spans="1:13">
      <c r="A604" s="14"/>
      <c r="M604">
        <f t="shared" si="69"/>
        <v>0</v>
      </c>
    </row>
    <row r="605" spans="1:13">
      <c r="A605" s="14"/>
      <c r="M605">
        <f t="shared" si="69"/>
        <v>0</v>
      </c>
    </row>
    <row r="606" spans="1:13">
      <c r="A606" s="14"/>
      <c r="M606">
        <f t="shared" si="69"/>
        <v>0</v>
      </c>
    </row>
    <row r="607" spans="1:13">
      <c r="A607" s="14"/>
      <c r="M607">
        <f t="shared" si="69"/>
        <v>0</v>
      </c>
    </row>
    <row r="608" spans="1:13">
      <c r="A608" s="14"/>
      <c r="M608">
        <f t="shared" si="69"/>
        <v>0</v>
      </c>
    </row>
    <row r="609" spans="1:13">
      <c r="A609" s="14"/>
      <c r="M609">
        <f t="shared" si="69"/>
        <v>0</v>
      </c>
    </row>
    <row r="610" spans="1:13">
      <c r="A610" s="14"/>
      <c r="M610">
        <f t="shared" si="69"/>
        <v>0</v>
      </c>
    </row>
    <row r="611" spans="1:13">
      <c r="A611" s="14"/>
      <c r="M611">
        <f t="shared" si="69"/>
        <v>0</v>
      </c>
    </row>
    <row r="612" spans="1:13">
      <c r="A612" s="14"/>
      <c r="M612">
        <f t="shared" si="69"/>
        <v>0</v>
      </c>
    </row>
    <row r="613" spans="1:13">
      <c r="A613" s="14"/>
      <c r="M613">
        <f t="shared" si="69"/>
        <v>0</v>
      </c>
    </row>
    <row r="614" spans="1:13">
      <c r="A614" s="14"/>
      <c r="M614">
        <f t="shared" si="69"/>
        <v>0</v>
      </c>
    </row>
    <row r="615" spans="1:13">
      <c r="A615" s="14"/>
      <c r="M615">
        <f t="shared" si="69"/>
        <v>0</v>
      </c>
    </row>
    <row r="616" spans="1:13">
      <c r="A616" s="14"/>
      <c r="M616">
        <f t="shared" si="69"/>
        <v>0</v>
      </c>
    </row>
    <row r="617" spans="1:13">
      <c r="A617" s="14"/>
      <c r="M617">
        <f t="shared" si="69"/>
        <v>0</v>
      </c>
    </row>
    <row r="618" spans="1:13">
      <c r="A618" s="14"/>
      <c r="M618">
        <f t="shared" si="69"/>
        <v>0</v>
      </c>
    </row>
    <row r="619" spans="1:13">
      <c r="A619" s="14"/>
      <c r="M619">
        <f t="shared" si="69"/>
        <v>0</v>
      </c>
    </row>
    <row r="620" spans="1:13">
      <c r="A620" s="14"/>
      <c r="M620">
        <f t="shared" si="69"/>
        <v>0</v>
      </c>
    </row>
    <row r="621" spans="1:13">
      <c r="A621" s="14"/>
      <c r="M621">
        <f t="shared" si="69"/>
        <v>0</v>
      </c>
    </row>
    <row r="622" spans="1:13">
      <c r="A622" s="14"/>
      <c r="M622">
        <f t="shared" si="69"/>
        <v>0</v>
      </c>
    </row>
    <row r="623" spans="1:13">
      <c r="A623" s="14"/>
      <c r="M623">
        <f t="shared" si="69"/>
        <v>0</v>
      </c>
    </row>
    <row r="624" spans="1:13">
      <c r="A624" s="14"/>
      <c r="M624">
        <f t="shared" si="69"/>
        <v>0</v>
      </c>
    </row>
    <row r="625" spans="1:13">
      <c r="A625" s="14"/>
      <c r="M625">
        <f t="shared" si="69"/>
        <v>0</v>
      </c>
    </row>
    <row r="626" spans="1:13">
      <c r="A626" s="14"/>
      <c r="M626">
        <f t="shared" si="69"/>
        <v>0</v>
      </c>
    </row>
    <row r="627" spans="1:13">
      <c r="A627" s="14"/>
      <c r="M627">
        <f t="shared" si="69"/>
        <v>0</v>
      </c>
    </row>
    <row r="628" spans="1:13">
      <c r="A628" s="14"/>
      <c r="M628">
        <f t="shared" si="69"/>
        <v>0</v>
      </c>
    </row>
    <row r="629" spans="1:13">
      <c r="A629" s="14"/>
      <c r="M629">
        <f t="shared" si="69"/>
        <v>0</v>
      </c>
    </row>
    <row r="630" spans="1:13">
      <c r="A630" s="14"/>
      <c r="M630">
        <f t="shared" si="69"/>
        <v>0</v>
      </c>
    </row>
    <row r="631" spans="1:13">
      <c r="A631" s="14"/>
      <c r="M631">
        <f t="shared" si="69"/>
        <v>0</v>
      </c>
    </row>
    <row r="632" spans="1:13">
      <c r="A632" s="14"/>
      <c r="M632">
        <f t="shared" si="69"/>
        <v>0</v>
      </c>
    </row>
    <row r="633" spans="1:13">
      <c r="A633" s="14"/>
      <c r="M633">
        <f t="shared" si="69"/>
        <v>0</v>
      </c>
    </row>
    <row r="634" spans="1:13">
      <c r="A634" s="14"/>
      <c r="M634">
        <f t="shared" si="69"/>
        <v>0</v>
      </c>
    </row>
    <row r="635" spans="1:13">
      <c r="A635" s="14"/>
      <c r="M635">
        <f t="shared" si="69"/>
        <v>0</v>
      </c>
    </row>
    <row r="636" spans="1:13">
      <c r="A636" s="14"/>
      <c r="M636">
        <f t="shared" si="69"/>
        <v>0</v>
      </c>
    </row>
    <row r="637" spans="1:13">
      <c r="A637" s="14"/>
      <c r="M637">
        <f t="shared" si="69"/>
        <v>0</v>
      </c>
    </row>
    <row r="638" spans="1:13">
      <c r="A638" s="14"/>
      <c r="M638">
        <f t="shared" si="69"/>
        <v>0</v>
      </c>
    </row>
    <row r="639" spans="1:13">
      <c r="A639" s="14"/>
      <c r="M639">
        <f t="shared" si="69"/>
        <v>0</v>
      </c>
    </row>
    <row r="640" spans="1:13">
      <c r="A640" s="14"/>
      <c r="M640">
        <f t="shared" si="69"/>
        <v>0</v>
      </c>
    </row>
    <row r="641" spans="1:13">
      <c r="A641" s="14"/>
      <c r="M641">
        <f t="shared" si="69"/>
        <v>0</v>
      </c>
    </row>
    <row r="642" spans="1:13">
      <c r="A642" s="14"/>
      <c r="M642">
        <f t="shared" si="69"/>
        <v>0</v>
      </c>
    </row>
    <row r="643" spans="1:13">
      <c r="A643" s="14"/>
      <c r="M643">
        <f t="shared" si="69"/>
        <v>0</v>
      </c>
    </row>
    <row r="644" spans="1:13">
      <c r="A644" s="14"/>
      <c r="M644">
        <f t="shared" si="69"/>
        <v>0</v>
      </c>
    </row>
    <row r="645" spans="1:13">
      <c r="A645" s="14"/>
      <c r="M645">
        <f t="shared" si="69"/>
        <v>0</v>
      </c>
    </row>
    <row r="646" spans="1:13">
      <c r="A646" s="14"/>
      <c r="M646">
        <f t="shared" si="69"/>
        <v>0</v>
      </c>
    </row>
    <row r="647" spans="1:13">
      <c r="A647" s="14"/>
      <c r="M647">
        <f t="shared" ref="M647:M664" si="73">(C647/1000)*$F$2</f>
        <v>0</v>
      </c>
    </row>
    <row r="648" spans="1:13">
      <c r="A648" s="14"/>
      <c r="M648">
        <f t="shared" si="73"/>
        <v>0</v>
      </c>
    </row>
    <row r="649" spans="1:13">
      <c r="A649" s="14"/>
      <c r="M649">
        <f t="shared" si="73"/>
        <v>0</v>
      </c>
    </row>
    <row r="650" spans="1:13">
      <c r="A650" s="14"/>
      <c r="M650">
        <f t="shared" si="73"/>
        <v>0</v>
      </c>
    </row>
    <row r="651" spans="1:13">
      <c r="A651" s="14"/>
      <c r="M651">
        <f t="shared" si="73"/>
        <v>0</v>
      </c>
    </row>
    <row r="652" spans="1:13">
      <c r="A652" s="14"/>
      <c r="M652">
        <f t="shared" si="73"/>
        <v>0</v>
      </c>
    </row>
    <row r="653" spans="1:13">
      <c r="A653" s="14"/>
      <c r="M653">
        <f t="shared" si="73"/>
        <v>0</v>
      </c>
    </row>
    <row r="654" spans="1:13">
      <c r="A654" s="14"/>
      <c r="M654">
        <f t="shared" si="73"/>
        <v>0</v>
      </c>
    </row>
    <row r="655" spans="1:13">
      <c r="A655" s="14"/>
      <c r="M655">
        <f t="shared" si="73"/>
        <v>0</v>
      </c>
    </row>
    <row r="656" spans="1:13">
      <c r="A656" s="14"/>
      <c r="M656">
        <f t="shared" si="73"/>
        <v>0</v>
      </c>
    </row>
    <row r="657" spans="1:13">
      <c r="A657" s="14"/>
      <c r="M657">
        <f t="shared" si="73"/>
        <v>0</v>
      </c>
    </row>
    <row r="658" spans="1:13">
      <c r="A658" s="14"/>
      <c r="M658">
        <f t="shared" si="73"/>
        <v>0</v>
      </c>
    </row>
    <row r="659" spans="1:13">
      <c r="A659" s="14"/>
      <c r="M659">
        <f t="shared" si="73"/>
        <v>0</v>
      </c>
    </row>
    <row r="660" spans="1:13">
      <c r="A660" s="14"/>
      <c r="M660">
        <f t="shared" si="73"/>
        <v>0</v>
      </c>
    </row>
    <row r="661" spans="1:13">
      <c r="A661" s="14"/>
      <c r="M661">
        <f t="shared" si="73"/>
        <v>0</v>
      </c>
    </row>
    <row r="662" spans="1:13">
      <c r="A662" s="14"/>
      <c r="M662">
        <f t="shared" si="73"/>
        <v>0</v>
      </c>
    </row>
    <row r="663" spans="1:13">
      <c r="A663" s="14"/>
      <c r="M663">
        <f t="shared" si="73"/>
        <v>0</v>
      </c>
    </row>
    <row r="664" spans="1:13">
      <c r="A664" s="14"/>
      <c r="M664">
        <f t="shared" si="73"/>
        <v>0</v>
      </c>
    </row>
    <row r="665" spans="1:13">
      <c r="A665" s="14"/>
    </row>
    <row r="666" spans="1:13">
      <c r="A666" s="14"/>
    </row>
    <row r="667" spans="1:13">
      <c r="A667" s="14"/>
    </row>
    <row r="668" spans="1:13">
      <c r="A668" s="14"/>
    </row>
    <row r="669" spans="1:13">
      <c r="A669" s="14"/>
    </row>
    <row r="670" spans="1:13">
      <c r="A670" s="14"/>
    </row>
    <row r="671" spans="1:13">
      <c r="A671" s="14"/>
    </row>
    <row r="672" spans="1:13">
      <c r="A672" s="14"/>
    </row>
    <row r="673" spans="1:1">
      <c r="A673" s="14"/>
    </row>
    <row r="674" spans="1:1">
      <c r="A674" s="14"/>
    </row>
    <row r="675" spans="1:1">
      <c r="A675" s="14"/>
    </row>
    <row r="676" spans="1:1">
      <c r="A676" s="14"/>
    </row>
    <row r="677" spans="1:1">
      <c r="A677" s="14"/>
    </row>
    <row r="678" spans="1:1">
      <c r="A678" s="14"/>
    </row>
    <row r="679" spans="1:1">
      <c r="A679" s="14"/>
    </row>
    <row r="680" spans="1:1">
      <c r="A680" s="14"/>
    </row>
    <row r="681" spans="1:1">
      <c r="A681" s="14"/>
    </row>
    <row r="682" spans="1:1">
      <c r="A682" s="14"/>
    </row>
    <row r="683" spans="1:1">
      <c r="A683" s="14"/>
    </row>
    <row r="684" spans="1:1">
      <c r="A684" s="14"/>
    </row>
    <row r="685" spans="1:1">
      <c r="A685" s="14"/>
    </row>
    <row r="686" spans="1:1">
      <c r="A686" s="14"/>
    </row>
    <row r="687" spans="1:1">
      <c r="A687" s="14"/>
    </row>
    <row r="688" spans="1:1">
      <c r="A688" s="14"/>
    </row>
    <row r="689" spans="1:1">
      <c r="A689" s="14"/>
    </row>
    <row r="690" spans="1:1">
      <c r="A690" s="14"/>
    </row>
    <row r="691" spans="1:1">
      <c r="A691" s="14"/>
    </row>
    <row r="692" spans="1:1">
      <c r="A692" s="14"/>
    </row>
    <row r="693" spans="1:1">
      <c r="A693" s="14"/>
    </row>
    <row r="694" spans="1:1">
      <c r="A694" s="14"/>
    </row>
    <row r="695" spans="1:1">
      <c r="A695" s="14"/>
    </row>
    <row r="696" spans="1:1">
      <c r="A696" s="14"/>
    </row>
    <row r="697" spans="1:1">
      <c r="A697" s="14"/>
    </row>
    <row r="698" spans="1:1">
      <c r="A698" s="14"/>
    </row>
    <row r="699" spans="1:1">
      <c r="A699" s="14"/>
    </row>
    <row r="700" spans="1:1">
      <c r="A700" s="14"/>
    </row>
    <row r="701" spans="1:1">
      <c r="A701" s="14"/>
    </row>
    <row r="702" spans="1:1">
      <c r="A702" s="14"/>
    </row>
    <row r="703" spans="1:1">
      <c r="A703" s="14"/>
    </row>
    <row r="704" spans="1:1">
      <c r="A704" s="14"/>
    </row>
    <row r="705" spans="1:1">
      <c r="A705" s="14"/>
    </row>
    <row r="706" spans="1:1">
      <c r="A706" s="14"/>
    </row>
    <row r="707" spans="1:1">
      <c r="A707" s="14"/>
    </row>
    <row r="708" spans="1:1">
      <c r="A708" s="14"/>
    </row>
    <row r="709" spans="1:1">
      <c r="A709" s="14"/>
    </row>
    <row r="710" spans="1:1">
      <c r="A710" s="14"/>
    </row>
    <row r="711" spans="1:1">
      <c r="A711" s="14"/>
    </row>
    <row r="712" spans="1:1">
      <c r="A712" s="14"/>
    </row>
    <row r="713" spans="1:1">
      <c r="A713" s="14"/>
    </row>
    <row r="714" spans="1:1">
      <c r="A714" s="14"/>
    </row>
    <row r="715" spans="1:1">
      <c r="A715" s="14"/>
    </row>
    <row r="716" spans="1:1">
      <c r="A716" s="14"/>
    </row>
    <row r="717" spans="1:1">
      <c r="A717" s="14"/>
    </row>
    <row r="718" spans="1:1">
      <c r="A718" s="14"/>
    </row>
    <row r="719" spans="1:1">
      <c r="A719" s="14"/>
    </row>
    <row r="720" spans="1:1">
      <c r="A720" s="14"/>
    </row>
    <row r="721" spans="1:1">
      <c r="A721" s="14"/>
    </row>
    <row r="722" spans="1:1">
      <c r="A722" s="14"/>
    </row>
    <row r="723" spans="1:1">
      <c r="A723" s="14"/>
    </row>
    <row r="724" spans="1:1">
      <c r="A724" s="14"/>
    </row>
    <row r="725" spans="1:1">
      <c r="A725" s="14"/>
    </row>
    <row r="726" spans="1:1">
      <c r="A726" s="14"/>
    </row>
    <row r="727" spans="1:1">
      <c r="A727" s="14"/>
    </row>
    <row r="728" spans="1:1">
      <c r="A728" s="14"/>
    </row>
    <row r="729" spans="1:1">
      <c r="A729" s="14"/>
    </row>
    <row r="730" spans="1:1">
      <c r="A730" s="14"/>
    </row>
    <row r="731" spans="1:1">
      <c r="A731" s="14"/>
    </row>
    <row r="732" spans="1:1">
      <c r="A732" s="14"/>
    </row>
    <row r="733" spans="1:1">
      <c r="A733" s="14"/>
    </row>
    <row r="734" spans="1:1">
      <c r="A734" s="14"/>
    </row>
    <row r="735" spans="1:1">
      <c r="A735" s="14"/>
    </row>
    <row r="736" spans="1:1">
      <c r="A736" s="14"/>
    </row>
    <row r="737" spans="1:1">
      <c r="A737" s="14"/>
    </row>
    <row r="738" spans="1:1">
      <c r="A738" s="14"/>
    </row>
    <row r="739" spans="1:1">
      <c r="A739" s="14"/>
    </row>
    <row r="740" spans="1:1">
      <c r="A740" s="14"/>
    </row>
    <row r="741" spans="1:1">
      <c r="A741" s="14"/>
    </row>
    <row r="742" spans="1:1">
      <c r="A742" s="14"/>
    </row>
    <row r="743" spans="1:1">
      <c r="A743" s="14"/>
    </row>
    <row r="744" spans="1:1">
      <c r="A744" s="14"/>
    </row>
    <row r="745" spans="1:1">
      <c r="A745" s="14"/>
    </row>
    <row r="746" spans="1:1">
      <c r="A746" s="14"/>
    </row>
    <row r="747" spans="1:1">
      <c r="A747" s="14"/>
    </row>
    <row r="748" spans="1:1">
      <c r="A748" s="14"/>
    </row>
    <row r="749" spans="1:1">
      <c r="A749" s="14"/>
    </row>
    <row r="750" spans="1:1">
      <c r="A750" s="14"/>
    </row>
    <row r="751" spans="1:1">
      <c r="A751" s="14"/>
    </row>
    <row r="752" spans="1:1">
      <c r="A752" s="14"/>
    </row>
    <row r="753" spans="1:1">
      <c r="A753" s="14"/>
    </row>
    <row r="754" spans="1:1">
      <c r="A754" s="14"/>
    </row>
    <row r="755" spans="1:1">
      <c r="A755" s="14"/>
    </row>
    <row r="756" spans="1:1">
      <c r="A756" s="14"/>
    </row>
    <row r="757" spans="1:1">
      <c r="A757" s="14"/>
    </row>
    <row r="758" spans="1:1">
      <c r="A758" s="14"/>
    </row>
    <row r="759" spans="1:1">
      <c r="A759" s="14"/>
    </row>
    <row r="760" spans="1:1">
      <c r="A760" s="14"/>
    </row>
    <row r="761" spans="1:1">
      <c r="A761" s="14"/>
    </row>
    <row r="762" spans="1:1">
      <c r="A762" s="14"/>
    </row>
    <row r="763" spans="1:1">
      <c r="A763" s="14"/>
    </row>
    <row r="764" spans="1:1">
      <c r="A764" s="14"/>
    </row>
    <row r="765" spans="1:1">
      <c r="A765" s="14"/>
    </row>
    <row r="766" spans="1:1">
      <c r="A766" s="14"/>
    </row>
    <row r="767" spans="1:1">
      <c r="A767" s="14"/>
    </row>
    <row r="768" spans="1:1">
      <c r="A768" s="14"/>
    </row>
    <row r="769" spans="1:1">
      <c r="A769" s="14"/>
    </row>
    <row r="770" spans="1:1">
      <c r="A770" s="14"/>
    </row>
    <row r="771" spans="1:1">
      <c r="A771" s="14"/>
    </row>
    <row r="772" spans="1:1">
      <c r="A772" s="14"/>
    </row>
    <row r="773" spans="1:1">
      <c r="A773" s="14"/>
    </row>
    <row r="774" spans="1:1">
      <c r="A774" s="14"/>
    </row>
    <row r="775" spans="1:1">
      <c r="A775" s="14"/>
    </row>
    <row r="776" spans="1:1">
      <c r="A776" s="14"/>
    </row>
    <row r="777" spans="1:1">
      <c r="A777" s="14"/>
    </row>
    <row r="778" spans="1:1">
      <c r="A778" s="14"/>
    </row>
    <row r="779" spans="1:1">
      <c r="A779" s="14"/>
    </row>
    <row r="780" spans="1:1">
      <c r="A780" s="14"/>
    </row>
    <row r="781" spans="1:1">
      <c r="A781" s="14"/>
    </row>
    <row r="782" spans="1:1">
      <c r="A782" s="14"/>
    </row>
    <row r="783" spans="1:1">
      <c r="A783" s="14"/>
    </row>
    <row r="784" spans="1:1">
      <c r="A784" s="14"/>
    </row>
    <row r="785" spans="1:1">
      <c r="A785" s="14"/>
    </row>
    <row r="786" spans="1:1">
      <c r="A786" s="14"/>
    </row>
    <row r="787" spans="1:1">
      <c r="A787" s="14"/>
    </row>
    <row r="788" spans="1:1">
      <c r="A788" s="14"/>
    </row>
    <row r="789" spans="1:1">
      <c r="A789" s="14"/>
    </row>
    <row r="790" spans="1:1">
      <c r="A790" s="14"/>
    </row>
    <row r="791" spans="1:1">
      <c r="A791" s="14"/>
    </row>
    <row r="792" spans="1:1">
      <c r="A792" s="14"/>
    </row>
    <row r="793" spans="1:1">
      <c r="A793" s="14"/>
    </row>
    <row r="794" spans="1:1">
      <c r="A794" s="14"/>
    </row>
    <row r="795" spans="1:1">
      <c r="A795" s="14"/>
    </row>
    <row r="796" spans="1:1">
      <c r="A796" s="14"/>
    </row>
    <row r="797" spans="1:1">
      <c r="A797" s="14"/>
    </row>
    <row r="798" spans="1:1">
      <c r="A798" s="14"/>
    </row>
    <row r="799" spans="1:1">
      <c r="A799" s="14"/>
    </row>
    <row r="800" spans="1:1">
      <c r="A800" s="14"/>
    </row>
    <row r="801" spans="1:1">
      <c r="A801" s="14"/>
    </row>
  </sheetData>
  <hyperlinks>
    <hyperlink ref="R2" r:id="rId1"/>
  </hyperlinks>
  <pageMargins left="0.75" right="0.75" top="1" bottom="1" header="0.5" footer="0.5"/>
  <pageSetup orientation="portrait" horizontalDpi="4294967292" verticalDpi="4294967292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CMF</vt:lpstr>
    </vt:vector>
  </TitlesOfParts>
  <Manager/>
  <Company>ABCAsociados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Zaragoza</dc:creator>
  <cp:keywords/>
  <dc:description/>
  <cp:lastModifiedBy>Guerrero, Jesus</cp:lastModifiedBy>
  <cp:revision/>
  <dcterms:created xsi:type="dcterms:W3CDTF">2018-01-30T04:10:41Z</dcterms:created>
  <dcterms:modified xsi:type="dcterms:W3CDTF">2018-10-03T12:39:27Z</dcterms:modified>
  <cp:category/>
  <cp:contentStatus/>
</cp:coreProperties>
</file>