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/>
  <mc:AlternateContent xmlns:mc="http://schemas.openxmlformats.org/markup-compatibility/2006">
    <mc:Choice Requires="x15">
      <x15ac:absPath xmlns:x15ac="http://schemas.microsoft.com/office/spreadsheetml/2010/11/ac" url="/Users/guillermoguerrero/Documents/buscandcryptodinero/Bots Forex/Temporada3/"/>
    </mc:Choice>
  </mc:AlternateContent>
  <xr:revisionPtr revIDLastSave="0" documentId="13_ncr:1_{8A441FDE-42C7-684A-B2A0-12EACD98DF77}" xr6:coauthVersionLast="45" xr6:coauthVersionMax="45" xr10:uidLastSave="{00000000-0000-0000-0000-000000000000}"/>
  <bookViews>
    <workbookView xWindow="0" yWindow="460" windowWidth="28800" windowHeight="166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9" i="1" l="1"/>
  <c r="D58" i="1"/>
  <c r="D57" i="1"/>
  <c r="D56" i="1"/>
  <c r="D55" i="1"/>
  <c r="D54" i="1"/>
  <c r="D53" i="1"/>
  <c r="D52" i="1"/>
  <c r="D51" i="1"/>
  <c r="D50" i="1"/>
  <c r="D49" i="1"/>
  <c r="J48" i="1"/>
  <c r="H48" i="1"/>
  <c r="I48" i="1" s="1"/>
  <c r="D48" i="1"/>
  <c r="D37" i="1"/>
  <c r="D36" i="1"/>
  <c r="D35" i="1"/>
  <c r="D34" i="1"/>
  <c r="D33" i="1"/>
  <c r="D32" i="1"/>
  <c r="D31" i="1"/>
  <c r="D30" i="1"/>
  <c r="D29" i="1"/>
  <c r="D28" i="1"/>
  <c r="D27" i="1"/>
  <c r="J26" i="1"/>
  <c r="H26" i="1"/>
  <c r="I26" i="1" s="1"/>
  <c r="D26" i="1"/>
  <c r="J4" i="1"/>
  <c r="D5" i="1"/>
  <c r="H4" i="1"/>
  <c r="I4" i="1" s="1"/>
  <c r="D15" i="1"/>
  <c r="D14" i="1"/>
  <c r="D13" i="1"/>
  <c r="D12" i="1"/>
  <c r="D11" i="1"/>
  <c r="D10" i="1"/>
  <c r="D9" i="1"/>
  <c r="D8" i="1"/>
  <c r="D7" i="1"/>
  <c r="D6" i="1"/>
  <c r="D4" i="1"/>
</calcChain>
</file>

<file path=xl/sharedStrings.xml><?xml version="1.0" encoding="utf-8"?>
<sst xmlns="http://schemas.openxmlformats.org/spreadsheetml/2006/main" count="61" uniqueCount="21">
  <si>
    <t>Enero</t>
  </si>
  <si>
    <t>Ganancia</t>
  </si>
  <si>
    <t>MaxDD</t>
  </si>
  <si>
    <t>Inicial</t>
  </si>
  <si>
    <t>Febrero</t>
  </si>
  <si>
    <t>Marzo</t>
  </si>
  <si>
    <t>Abril</t>
  </si>
  <si>
    <t>Mayo</t>
  </si>
  <si>
    <t>Junio</t>
  </si>
  <si>
    <t>Julio</t>
  </si>
  <si>
    <t>Ago</t>
  </si>
  <si>
    <t>Sept</t>
  </si>
  <si>
    <t>Oct</t>
  </si>
  <si>
    <t>Nov</t>
  </si>
  <si>
    <t>Dic</t>
  </si>
  <si>
    <t>Desde 1 Enero 2018 a 06/10/2020</t>
  </si>
  <si>
    <t>Indicadores Utilizados:</t>
  </si>
  <si>
    <t>Tendencia, Bollinger, Medias Moviles, SAR</t>
  </si>
  <si>
    <t>Op. Maximas</t>
  </si>
  <si>
    <t>No hay pero no aumentan, todas de 0.1 en Cent</t>
  </si>
  <si>
    <t>Stop 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</si>
</sst>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0" fillId="0" borderId="1" xfId="0" applyBorder="1"/>
    <xf numFmtId="0" fontId="0" fillId="0" borderId="2" xfId="0" applyBorder="1"/>
    <xf numFmtId="164" fontId="0" fillId="0" borderId="2" xfId="1" applyNumberFormat="1" applyFont="1" applyBorder="1"/>
    <xf numFmtId="0" fontId="2" fillId="0" borderId="2" xfId="0" applyFont="1" applyBorder="1"/>
    <xf numFmtId="9" fontId="0" fillId="0" borderId="2" xfId="1" applyFont="1" applyBorder="1"/>
    <xf numFmtId="164" fontId="2" fillId="0" borderId="2" xfId="0" applyNumberFormat="1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164" fontId="0" fillId="0" borderId="0" xfId="1" applyNumberFormat="1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0" fillId="0" borderId="7" xfId="1" applyNumberFormat="1" applyFont="1" applyBorder="1"/>
    <xf numFmtId="0" fontId="0" fillId="0" borderId="8" xfId="0" applyBorder="1"/>
    <xf numFmtId="0" fontId="0" fillId="0" borderId="0" xfId="0" applyFill="1" applyBorder="1"/>
    <xf numFmtId="0" fontId="3" fillId="0" borderId="0" xfId="0" applyFont="1"/>
    <xf numFmtId="9" fontId="3" fillId="0" borderId="0" xfId="0" applyNumberFormat="1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600074</xdr:colOff>
      <xdr:row>3</xdr:row>
      <xdr:rowOff>180960</xdr:rowOff>
    </xdr:from>
    <xdr:to>
      <xdr:col>29</xdr:col>
      <xdr:colOff>188239</xdr:colOff>
      <xdr:row>13</xdr:row>
      <xdr:rowOff>66390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48074" y="752460"/>
          <a:ext cx="14218565" cy="1790430"/>
        </a:xfrm>
        <a:prstGeom prst="rect">
          <a:avLst/>
        </a:prstGeom>
      </xdr:spPr>
    </xdr:pic>
    <xdr:clientData/>
  </xdr:twoCellAnchor>
  <xdr:twoCellAnchor editAs="oneCell">
    <xdr:from>
      <xdr:col>5</xdr:col>
      <xdr:colOff>514350</xdr:colOff>
      <xdr:row>13</xdr:row>
      <xdr:rowOff>152893</xdr:rowOff>
    </xdr:from>
    <xdr:to>
      <xdr:col>29</xdr:col>
      <xdr:colOff>104775</xdr:colOff>
      <xdr:row>23</xdr:row>
      <xdr:rowOff>15199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62350" y="2638918"/>
          <a:ext cx="14220825" cy="1767306"/>
        </a:xfrm>
        <a:prstGeom prst="rect">
          <a:avLst/>
        </a:prstGeom>
      </xdr:spPr>
    </xdr:pic>
    <xdr:clientData/>
  </xdr:twoCellAnchor>
  <xdr:twoCellAnchor editAs="oneCell">
    <xdr:from>
      <xdr:col>5</xdr:col>
      <xdr:colOff>457199</xdr:colOff>
      <xdr:row>26</xdr:row>
      <xdr:rowOff>181140</xdr:rowOff>
    </xdr:from>
    <xdr:to>
      <xdr:col>29</xdr:col>
      <xdr:colOff>438150</xdr:colOff>
      <xdr:row>36</xdr:row>
      <xdr:rowOff>123729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05199" y="5162715"/>
          <a:ext cx="14611351" cy="1847589"/>
        </a:xfrm>
        <a:prstGeom prst="rect">
          <a:avLst/>
        </a:prstGeom>
      </xdr:spPr>
    </xdr:pic>
    <xdr:clientData/>
  </xdr:twoCellAnchor>
  <xdr:twoCellAnchor editAs="oneCell">
    <xdr:from>
      <xdr:col>5</xdr:col>
      <xdr:colOff>438150</xdr:colOff>
      <xdr:row>36</xdr:row>
      <xdr:rowOff>131230</xdr:rowOff>
    </xdr:from>
    <xdr:to>
      <xdr:col>28</xdr:col>
      <xdr:colOff>445428</xdr:colOff>
      <xdr:row>45</xdr:row>
      <xdr:rowOff>171169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86150" y="7017805"/>
          <a:ext cx="14028078" cy="1754439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48</xdr:row>
      <xdr:rowOff>17568</xdr:rowOff>
    </xdr:from>
    <xdr:to>
      <xdr:col>29</xdr:col>
      <xdr:colOff>426359</xdr:colOff>
      <xdr:row>57</xdr:row>
      <xdr:rowOff>161638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29000" y="9209193"/>
          <a:ext cx="14675759" cy="1858570"/>
        </a:xfrm>
        <a:prstGeom prst="rect">
          <a:avLst/>
        </a:prstGeom>
      </xdr:spPr>
    </xdr:pic>
    <xdr:clientData/>
  </xdr:twoCellAnchor>
  <xdr:twoCellAnchor editAs="oneCell">
    <xdr:from>
      <xdr:col>5</xdr:col>
      <xdr:colOff>438149</xdr:colOff>
      <xdr:row>58</xdr:row>
      <xdr:rowOff>1</xdr:rowOff>
    </xdr:from>
    <xdr:to>
      <xdr:col>29</xdr:col>
      <xdr:colOff>121574</xdr:colOff>
      <xdr:row>67</xdr:row>
      <xdr:rowOff>80409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486149" y="11096626"/>
          <a:ext cx="14313825" cy="1794908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83</xdr:row>
      <xdr:rowOff>152400</xdr:rowOff>
    </xdr:from>
    <xdr:to>
      <xdr:col>30</xdr:col>
      <xdr:colOff>443038</xdr:colOff>
      <xdr:row>95</xdr:row>
      <xdr:rowOff>152114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92944" y="16035338"/>
          <a:ext cx="17966657" cy="22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130969</xdr:colOff>
      <xdr:row>70</xdr:row>
      <xdr:rowOff>142875</xdr:rowOff>
    </xdr:from>
    <xdr:to>
      <xdr:col>31</xdr:col>
      <xdr:colOff>47740</xdr:colOff>
      <xdr:row>83</xdr:row>
      <xdr:rowOff>9232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38188" y="13549313"/>
          <a:ext cx="18133333" cy="23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0"/>
  <sheetViews>
    <sheetView tabSelected="1" zoomScale="75" zoomScaleNormal="80" workbookViewId="0">
      <selection activeCell="O2" sqref="O2"/>
    </sheetView>
  </sheetViews>
  <sheetFormatPr baseColWidth="10" defaultColWidth="8.83203125" defaultRowHeight="15" x14ac:dyDescent="0.2"/>
  <sheetData>
    <row r="1" spans="1:30" ht="26" x14ac:dyDescent="0.3">
      <c r="A1" t="s">
        <v>3</v>
      </c>
      <c r="B1">
        <v>10000</v>
      </c>
      <c r="E1" s="18" t="s">
        <v>16</v>
      </c>
      <c r="F1" s="18"/>
      <c r="G1" s="18"/>
      <c r="I1" s="18" t="s">
        <v>17</v>
      </c>
      <c r="J1" s="18"/>
      <c r="K1" s="18"/>
      <c r="L1" s="18"/>
      <c r="M1" s="18"/>
      <c r="N1" s="18"/>
      <c r="O1" s="18"/>
      <c r="P1" s="18"/>
      <c r="Q1" s="18" t="s">
        <v>18</v>
      </c>
      <c r="R1" s="18"/>
      <c r="S1" s="18"/>
      <c r="T1" s="18" t="s">
        <v>19</v>
      </c>
      <c r="U1" s="18"/>
      <c r="V1" s="18"/>
      <c r="W1" s="18"/>
      <c r="X1" s="18"/>
      <c r="Y1" s="18"/>
      <c r="Z1" s="18"/>
      <c r="AA1" s="18"/>
      <c r="AB1" s="18"/>
      <c r="AC1" s="18"/>
      <c r="AD1" s="18"/>
    </row>
    <row r="2" spans="1:30" ht="26" x14ac:dyDescent="0.3">
      <c r="Q2" s="18" t="s">
        <v>20</v>
      </c>
      <c r="T2" s="19">
        <v>0.4</v>
      </c>
    </row>
    <row r="3" spans="1:30" ht="16" thickBot="1" x14ac:dyDescent="0.25">
      <c r="C3" t="s">
        <v>1</v>
      </c>
      <c r="D3" t="s">
        <v>1</v>
      </c>
      <c r="E3" t="s">
        <v>2</v>
      </c>
      <c r="H3" s="1" t="s">
        <v>1</v>
      </c>
      <c r="I3" s="1" t="s">
        <v>1</v>
      </c>
      <c r="J3" s="1" t="s">
        <v>2</v>
      </c>
    </row>
    <row r="4" spans="1:30" x14ac:dyDescent="0.2">
      <c r="A4" s="2">
        <v>2018</v>
      </c>
      <c r="B4" s="3" t="s">
        <v>0</v>
      </c>
      <c r="C4" s="3">
        <v>168</v>
      </c>
      <c r="D4" s="4">
        <f>+C4/$B$1</f>
        <v>1.6799999999999999E-2</v>
      </c>
      <c r="E4" s="4">
        <v>0.1105</v>
      </c>
      <c r="F4" s="3"/>
      <c r="G4" s="5">
        <v>2018</v>
      </c>
      <c r="H4" s="5">
        <f>+SUM(C4:C15)</f>
        <v>2201.39</v>
      </c>
      <c r="I4" s="6">
        <f>+H4/B1</f>
        <v>0.22013899999999997</v>
      </c>
      <c r="J4" s="7">
        <f>+MAX(E4:E15)</f>
        <v>0.20280000000000001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8"/>
    </row>
    <row r="5" spans="1:30" x14ac:dyDescent="0.2">
      <c r="A5" s="9">
        <v>2018</v>
      </c>
      <c r="B5" s="10" t="s">
        <v>4</v>
      </c>
      <c r="C5" s="10">
        <v>-1633</v>
      </c>
      <c r="D5" s="11">
        <f t="shared" ref="D5:D37" si="0">+C5/$B$1</f>
        <v>-0.1633</v>
      </c>
      <c r="E5" s="11">
        <v>0.20280000000000001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2"/>
    </row>
    <row r="6" spans="1:30" x14ac:dyDescent="0.2">
      <c r="A6" s="9">
        <v>2018</v>
      </c>
      <c r="B6" s="10" t="s">
        <v>5</v>
      </c>
      <c r="C6" s="10">
        <v>1021</v>
      </c>
      <c r="D6" s="11">
        <f t="shared" si="0"/>
        <v>0.1021</v>
      </c>
      <c r="E6" s="11">
        <v>0.1105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2"/>
    </row>
    <row r="7" spans="1:30" x14ac:dyDescent="0.2">
      <c r="A7" s="9">
        <v>2018</v>
      </c>
      <c r="B7" s="10" t="s">
        <v>6</v>
      </c>
      <c r="C7" s="10">
        <v>359</v>
      </c>
      <c r="D7" s="11">
        <f t="shared" si="0"/>
        <v>3.5900000000000001E-2</v>
      </c>
      <c r="E7" s="11">
        <v>3.2399999999999998E-2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2"/>
    </row>
    <row r="8" spans="1:30" x14ac:dyDescent="0.2">
      <c r="A8" s="9">
        <v>2018</v>
      </c>
      <c r="B8" s="10" t="s">
        <v>7</v>
      </c>
      <c r="C8" s="10">
        <v>33.39</v>
      </c>
      <c r="D8" s="11">
        <f t="shared" si="0"/>
        <v>3.339E-3</v>
      </c>
      <c r="E8" s="11">
        <v>0.1087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2"/>
    </row>
    <row r="9" spans="1:30" x14ac:dyDescent="0.2">
      <c r="A9" s="9">
        <v>2018</v>
      </c>
      <c r="B9" s="10" t="s">
        <v>8</v>
      </c>
      <c r="C9" s="10">
        <v>325</v>
      </c>
      <c r="D9" s="11">
        <f t="shared" si="0"/>
        <v>3.2500000000000001E-2</v>
      </c>
      <c r="E9" s="11">
        <v>9.06E-2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2"/>
    </row>
    <row r="10" spans="1:30" x14ac:dyDescent="0.2">
      <c r="A10" s="9">
        <v>2018</v>
      </c>
      <c r="B10" s="10" t="s">
        <v>9</v>
      </c>
      <c r="C10" s="10">
        <v>242</v>
      </c>
      <c r="D10" s="11">
        <f t="shared" si="0"/>
        <v>2.4199999999999999E-2</v>
      </c>
      <c r="E10" s="11">
        <v>6.2100000000000002E-2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2"/>
    </row>
    <row r="11" spans="1:30" x14ac:dyDescent="0.2">
      <c r="A11" s="9">
        <v>2018</v>
      </c>
      <c r="B11" s="10" t="s">
        <v>10</v>
      </c>
      <c r="C11" s="10">
        <v>699</v>
      </c>
      <c r="D11" s="11">
        <f t="shared" si="0"/>
        <v>6.9900000000000004E-2</v>
      </c>
      <c r="E11" s="11">
        <v>6.1800000000000001E-2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2"/>
    </row>
    <row r="12" spans="1:30" x14ac:dyDescent="0.2">
      <c r="A12" s="9">
        <v>2018</v>
      </c>
      <c r="B12" s="10" t="s">
        <v>11</v>
      </c>
      <c r="C12" s="10">
        <v>-202</v>
      </c>
      <c r="D12" s="11">
        <f t="shared" si="0"/>
        <v>-2.0199999999999999E-2</v>
      </c>
      <c r="E12" s="11">
        <v>6.25E-2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2"/>
    </row>
    <row r="13" spans="1:30" x14ac:dyDescent="0.2">
      <c r="A13" s="9">
        <v>2018</v>
      </c>
      <c r="B13" s="10" t="s">
        <v>12</v>
      </c>
      <c r="C13" s="10">
        <v>592</v>
      </c>
      <c r="D13" s="11">
        <f t="shared" si="0"/>
        <v>5.9200000000000003E-2</v>
      </c>
      <c r="E13" s="11">
        <v>2.0299999999999999E-2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2"/>
    </row>
    <row r="14" spans="1:30" x14ac:dyDescent="0.2">
      <c r="A14" s="9">
        <v>2018</v>
      </c>
      <c r="B14" s="10" t="s">
        <v>13</v>
      </c>
      <c r="C14" s="10">
        <v>1005</v>
      </c>
      <c r="D14" s="11">
        <f t="shared" si="0"/>
        <v>0.10050000000000001</v>
      </c>
      <c r="E14" s="11">
        <v>6.3500000000000001E-2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2"/>
    </row>
    <row r="15" spans="1:30" x14ac:dyDescent="0.2">
      <c r="A15" s="9">
        <v>2018</v>
      </c>
      <c r="B15" s="10" t="s">
        <v>14</v>
      </c>
      <c r="C15" s="10">
        <v>-408</v>
      </c>
      <c r="D15" s="11">
        <f t="shared" si="0"/>
        <v>-4.0800000000000003E-2</v>
      </c>
      <c r="E15" s="11">
        <v>7.7799999999999994E-2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2"/>
    </row>
    <row r="16" spans="1:30" x14ac:dyDescent="0.2">
      <c r="A16" s="9"/>
      <c r="B16" s="10"/>
      <c r="C16" s="10"/>
      <c r="D16" s="10"/>
      <c r="E16" s="11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2"/>
    </row>
    <row r="17" spans="1:30" x14ac:dyDescent="0.2">
      <c r="A17" s="9"/>
      <c r="B17" s="10"/>
      <c r="C17" s="10"/>
      <c r="D17" s="10"/>
      <c r="E17" s="11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2"/>
    </row>
    <row r="18" spans="1:30" x14ac:dyDescent="0.2">
      <c r="A18" s="9"/>
      <c r="B18" s="10"/>
      <c r="C18" s="10"/>
      <c r="D18" s="10"/>
      <c r="E18" s="11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2"/>
    </row>
    <row r="19" spans="1:30" x14ac:dyDescent="0.2">
      <c r="A19" s="9"/>
      <c r="B19" s="10"/>
      <c r="C19" s="10"/>
      <c r="D19" s="10"/>
      <c r="E19" s="11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2"/>
    </row>
    <row r="20" spans="1:30" x14ac:dyDescent="0.2">
      <c r="A20" s="9"/>
      <c r="B20" s="10"/>
      <c r="C20" s="10"/>
      <c r="D20" s="10"/>
      <c r="E20" s="11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2"/>
    </row>
    <row r="21" spans="1:30" x14ac:dyDescent="0.2">
      <c r="A21" s="9"/>
      <c r="B21" s="10"/>
      <c r="C21" s="10"/>
      <c r="D21" s="10"/>
      <c r="E21" s="11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2"/>
    </row>
    <row r="22" spans="1:30" x14ac:dyDescent="0.2">
      <c r="A22" s="9"/>
      <c r="B22" s="10"/>
      <c r="C22" s="10"/>
      <c r="D22" s="10"/>
      <c r="E22" s="11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2"/>
    </row>
    <row r="23" spans="1:30" x14ac:dyDescent="0.2">
      <c r="A23" s="9"/>
      <c r="B23" s="10"/>
      <c r="C23" s="10"/>
      <c r="D23" s="10"/>
      <c r="E23" s="11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2"/>
    </row>
    <row r="24" spans="1:30" ht="16" thickBot="1" x14ac:dyDescent="0.25">
      <c r="A24" s="13"/>
      <c r="B24" s="14"/>
      <c r="C24" s="14"/>
      <c r="D24" s="14"/>
      <c r="E24" s="15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6"/>
    </row>
    <row r="25" spans="1:30" ht="16" thickBot="1" x14ac:dyDescent="0.25">
      <c r="C25" t="s">
        <v>1</v>
      </c>
      <c r="D25" t="s">
        <v>1</v>
      </c>
      <c r="E25" t="s">
        <v>2</v>
      </c>
      <c r="H25" s="1" t="s">
        <v>1</v>
      </c>
      <c r="I25" s="1" t="s">
        <v>1</v>
      </c>
      <c r="J25" s="1" t="s">
        <v>2</v>
      </c>
    </row>
    <row r="26" spans="1:30" x14ac:dyDescent="0.2">
      <c r="A26" s="2">
        <v>2019</v>
      </c>
      <c r="B26" s="3" t="s">
        <v>0</v>
      </c>
      <c r="C26" s="3">
        <v>393</v>
      </c>
      <c r="D26" s="4">
        <f>+C26/$B$1</f>
        <v>3.9300000000000002E-2</v>
      </c>
      <c r="E26" s="4">
        <v>0.1893</v>
      </c>
      <c r="F26" s="3"/>
      <c r="G26" s="5">
        <v>2019</v>
      </c>
      <c r="H26" s="5">
        <f>+SUM(C26:C37)</f>
        <v>-1360</v>
      </c>
      <c r="I26" s="6">
        <f>+H26/B1</f>
        <v>-0.13600000000000001</v>
      </c>
      <c r="J26" s="7">
        <f>+MAX(E26:E37)</f>
        <v>0.24909999999999999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8"/>
    </row>
    <row r="27" spans="1:30" x14ac:dyDescent="0.2">
      <c r="A27" s="9">
        <v>2019</v>
      </c>
      <c r="B27" s="10" t="s">
        <v>4</v>
      </c>
      <c r="C27" s="10">
        <v>432</v>
      </c>
      <c r="D27" s="11">
        <f t="shared" si="0"/>
        <v>4.3200000000000002E-2</v>
      </c>
      <c r="E27" s="11">
        <v>3.2300000000000002E-2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2"/>
    </row>
    <row r="28" spans="1:30" x14ac:dyDescent="0.2">
      <c r="A28" s="9">
        <v>2019</v>
      </c>
      <c r="B28" s="10" t="s">
        <v>5</v>
      </c>
      <c r="C28" s="10">
        <v>-1370</v>
      </c>
      <c r="D28" s="11">
        <f t="shared" si="0"/>
        <v>-0.13700000000000001</v>
      </c>
      <c r="E28" s="11">
        <v>0.158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2"/>
    </row>
    <row r="29" spans="1:30" x14ac:dyDescent="0.2">
      <c r="A29" s="9">
        <v>2019</v>
      </c>
      <c r="B29" s="10" t="s">
        <v>6</v>
      </c>
      <c r="C29" s="17">
        <v>-474</v>
      </c>
      <c r="D29" s="11">
        <f t="shared" si="0"/>
        <v>-4.7399999999999998E-2</v>
      </c>
      <c r="E29" s="11">
        <v>9.2999999999999999E-2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2"/>
    </row>
    <row r="30" spans="1:30" x14ac:dyDescent="0.2">
      <c r="A30" s="9">
        <v>2019</v>
      </c>
      <c r="B30" s="10" t="s">
        <v>7</v>
      </c>
      <c r="C30" s="17">
        <v>343</v>
      </c>
      <c r="D30" s="11">
        <f t="shared" si="0"/>
        <v>3.4299999999999997E-2</v>
      </c>
      <c r="E30" s="11">
        <v>1.9400000000000001E-2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2"/>
    </row>
    <row r="31" spans="1:30" x14ac:dyDescent="0.2">
      <c r="A31" s="9">
        <v>2019</v>
      </c>
      <c r="B31" s="10" t="s">
        <v>8</v>
      </c>
      <c r="C31" s="17">
        <v>460</v>
      </c>
      <c r="D31" s="11">
        <f t="shared" si="0"/>
        <v>4.5999999999999999E-2</v>
      </c>
      <c r="E31" s="11">
        <v>2.01E-2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2"/>
    </row>
    <row r="32" spans="1:30" x14ac:dyDescent="0.2">
      <c r="A32" s="9">
        <v>2019</v>
      </c>
      <c r="B32" s="10" t="s">
        <v>9</v>
      </c>
      <c r="C32" s="17">
        <v>-242</v>
      </c>
      <c r="D32" s="11">
        <f t="shared" si="0"/>
        <v>-2.4199999999999999E-2</v>
      </c>
      <c r="E32" s="11">
        <v>6.3200000000000006E-2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2"/>
    </row>
    <row r="33" spans="1:30" x14ac:dyDescent="0.2">
      <c r="A33" s="9">
        <v>2019</v>
      </c>
      <c r="B33" s="10" t="s">
        <v>10</v>
      </c>
      <c r="C33" s="17">
        <v>-1681</v>
      </c>
      <c r="D33" s="11">
        <f t="shared" si="0"/>
        <v>-0.1681</v>
      </c>
      <c r="E33" s="11">
        <v>0.24909999999999999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2"/>
    </row>
    <row r="34" spans="1:30" x14ac:dyDescent="0.2">
      <c r="A34" s="9">
        <v>2019</v>
      </c>
      <c r="B34" s="10" t="s">
        <v>11</v>
      </c>
      <c r="C34" s="17">
        <v>-581</v>
      </c>
      <c r="D34" s="11">
        <f t="shared" si="0"/>
        <v>-5.8099999999999999E-2</v>
      </c>
      <c r="E34" s="11">
        <v>9.0200000000000002E-2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2"/>
    </row>
    <row r="35" spans="1:30" x14ac:dyDescent="0.2">
      <c r="A35" s="9">
        <v>2019</v>
      </c>
      <c r="B35" s="10" t="s">
        <v>12</v>
      </c>
      <c r="C35" s="17">
        <v>446</v>
      </c>
      <c r="D35" s="11">
        <f t="shared" si="0"/>
        <v>4.4600000000000001E-2</v>
      </c>
      <c r="E35" s="11">
        <v>0.02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2"/>
    </row>
    <row r="36" spans="1:30" x14ac:dyDescent="0.2">
      <c r="A36" s="9">
        <v>2019</v>
      </c>
      <c r="B36" s="10" t="s">
        <v>13</v>
      </c>
      <c r="C36" s="17">
        <v>265</v>
      </c>
      <c r="D36" s="11">
        <f t="shared" si="0"/>
        <v>2.6499999999999999E-2</v>
      </c>
      <c r="E36" s="11">
        <v>7.3000000000000001E-3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2"/>
    </row>
    <row r="37" spans="1:30" x14ac:dyDescent="0.2">
      <c r="A37" s="9">
        <v>2019</v>
      </c>
      <c r="B37" s="10" t="s">
        <v>14</v>
      </c>
      <c r="C37" s="17">
        <v>649</v>
      </c>
      <c r="D37" s="11">
        <f t="shared" si="0"/>
        <v>6.4899999999999999E-2</v>
      </c>
      <c r="E37" s="11">
        <v>9.9000000000000005E-2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2"/>
    </row>
    <row r="38" spans="1:30" x14ac:dyDescent="0.2">
      <c r="A38" s="9"/>
      <c r="B38" s="10"/>
      <c r="C38" s="10"/>
      <c r="D38" s="10"/>
      <c r="E38" s="11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2"/>
    </row>
    <row r="39" spans="1:30" x14ac:dyDescent="0.2">
      <c r="A39" s="9"/>
      <c r="B39" s="10"/>
      <c r="C39" s="10"/>
      <c r="D39" s="10"/>
      <c r="E39" s="11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2"/>
    </row>
    <row r="40" spans="1:30" x14ac:dyDescent="0.2">
      <c r="A40" s="9"/>
      <c r="B40" s="10"/>
      <c r="C40" s="10"/>
      <c r="D40" s="10"/>
      <c r="E40" s="11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2"/>
    </row>
    <row r="41" spans="1:30" x14ac:dyDescent="0.2">
      <c r="A41" s="9"/>
      <c r="B41" s="10"/>
      <c r="C41" s="10"/>
      <c r="D41" s="10"/>
      <c r="E41" s="11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2"/>
    </row>
    <row r="42" spans="1:30" x14ac:dyDescent="0.2">
      <c r="A42" s="9"/>
      <c r="B42" s="10"/>
      <c r="C42" s="10"/>
      <c r="D42" s="10"/>
      <c r="E42" s="11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2"/>
    </row>
    <row r="43" spans="1:30" x14ac:dyDescent="0.2">
      <c r="A43" s="9"/>
      <c r="B43" s="10"/>
      <c r="C43" s="10"/>
      <c r="D43" s="10"/>
      <c r="E43" s="11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2"/>
    </row>
    <row r="44" spans="1:30" x14ac:dyDescent="0.2">
      <c r="A44" s="9"/>
      <c r="B44" s="10"/>
      <c r="C44" s="10"/>
      <c r="D44" s="10"/>
      <c r="E44" s="11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2"/>
    </row>
    <row r="45" spans="1:30" x14ac:dyDescent="0.2">
      <c r="A45" s="9"/>
      <c r="B45" s="10"/>
      <c r="C45" s="10"/>
      <c r="D45" s="10"/>
      <c r="E45" s="11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2"/>
    </row>
    <row r="46" spans="1:30" ht="16" thickBot="1" x14ac:dyDescent="0.25">
      <c r="A46" s="13"/>
      <c r="B46" s="14"/>
      <c r="C46" s="14"/>
      <c r="D46" s="14"/>
      <c r="E46" s="15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6"/>
    </row>
    <row r="47" spans="1:30" ht="16" thickBot="1" x14ac:dyDescent="0.25">
      <c r="C47" t="s">
        <v>1</v>
      </c>
      <c r="D47" t="s">
        <v>1</v>
      </c>
      <c r="E47" t="s">
        <v>2</v>
      </c>
      <c r="H47" s="1" t="s">
        <v>1</v>
      </c>
      <c r="I47" s="1" t="s">
        <v>1</v>
      </c>
      <c r="J47" s="1" t="s">
        <v>2</v>
      </c>
    </row>
    <row r="48" spans="1:30" x14ac:dyDescent="0.2">
      <c r="A48" s="2">
        <v>2020</v>
      </c>
      <c r="B48" s="3" t="s">
        <v>0</v>
      </c>
      <c r="C48" s="3">
        <v>179</v>
      </c>
      <c r="D48" s="4">
        <f>+C48/$B$1</f>
        <v>1.7899999999999999E-2</v>
      </c>
      <c r="E48" s="4">
        <v>7.7999999999999996E-3</v>
      </c>
      <c r="F48" s="3"/>
      <c r="G48" s="5">
        <v>2020</v>
      </c>
      <c r="H48" s="5">
        <f>+SUM(C48:C59)</f>
        <v>1439.84</v>
      </c>
      <c r="I48" s="6" t="e">
        <f>+H48/B23</f>
        <v>#DIV/0!</v>
      </c>
      <c r="J48" s="7">
        <f>+MAX(E48:E59)</f>
        <v>0.114</v>
      </c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8"/>
    </row>
    <row r="49" spans="1:30" x14ac:dyDescent="0.2">
      <c r="A49" s="9">
        <v>2020</v>
      </c>
      <c r="B49" s="10" t="s">
        <v>4</v>
      </c>
      <c r="C49" s="10">
        <v>-757</v>
      </c>
      <c r="D49" s="11">
        <f t="shared" ref="D49:D59" si="1">+C49/$B$1</f>
        <v>-7.5700000000000003E-2</v>
      </c>
      <c r="E49" s="11">
        <v>8.8900000000000007E-2</v>
      </c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2"/>
    </row>
    <row r="50" spans="1:30" x14ac:dyDescent="0.2">
      <c r="A50" s="9">
        <v>2020</v>
      </c>
      <c r="B50" s="10" t="s">
        <v>5</v>
      </c>
      <c r="C50" s="10">
        <v>1106</v>
      </c>
      <c r="D50" s="11">
        <f t="shared" si="1"/>
        <v>0.1106</v>
      </c>
      <c r="E50" s="11">
        <v>4.58E-2</v>
      </c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2"/>
    </row>
    <row r="51" spans="1:30" x14ac:dyDescent="0.2">
      <c r="A51" s="9">
        <v>2020</v>
      </c>
      <c r="B51" s="10" t="s">
        <v>6</v>
      </c>
      <c r="C51" s="17">
        <v>8.1199999999999992</v>
      </c>
      <c r="D51" s="11">
        <f t="shared" si="1"/>
        <v>8.119999999999999E-4</v>
      </c>
      <c r="E51" s="11">
        <v>7.51E-2</v>
      </c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2"/>
    </row>
    <row r="52" spans="1:30" x14ac:dyDescent="0.2">
      <c r="A52" s="9">
        <v>2020</v>
      </c>
      <c r="B52" s="10" t="s">
        <v>7</v>
      </c>
      <c r="C52" s="17">
        <v>890</v>
      </c>
      <c r="D52" s="11">
        <f t="shared" si="1"/>
        <v>8.8999999999999996E-2</v>
      </c>
      <c r="E52" s="11">
        <v>0.114</v>
      </c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2"/>
    </row>
    <row r="53" spans="1:30" x14ac:dyDescent="0.2">
      <c r="A53" s="9">
        <v>2020</v>
      </c>
      <c r="B53" s="10" t="s">
        <v>8</v>
      </c>
      <c r="C53" s="17">
        <v>13.72</v>
      </c>
      <c r="D53" s="11">
        <f t="shared" si="1"/>
        <v>1.372E-3</v>
      </c>
      <c r="E53" s="11">
        <v>7.6399999999999996E-2</v>
      </c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2"/>
    </row>
    <row r="54" spans="1:30" x14ac:dyDescent="0.2">
      <c r="A54" s="9">
        <v>2020</v>
      </c>
      <c r="B54" s="10" t="s">
        <v>9</v>
      </c>
      <c r="C54" s="17"/>
      <c r="D54" s="11">
        <f t="shared" si="1"/>
        <v>0</v>
      </c>
      <c r="E54" s="11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2"/>
    </row>
    <row r="55" spans="1:30" x14ac:dyDescent="0.2">
      <c r="A55" s="9">
        <v>2020</v>
      </c>
      <c r="B55" s="10" t="s">
        <v>10</v>
      </c>
      <c r="C55" s="17"/>
      <c r="D55" s="11">
        <f t="shared" si="1"/>
        <v>0</v>
      </c>
      <c r="E55" s="11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2"/>
    </row>
    <row r="56" spans="1:30" x14ac:dyDescent="0.2">
      <c r="A56" s="9">
        <v>2020</v>
      </c>
      <c r="B56" s="10" t="s">
        <v>11</v>
      </c>
      <c r="C56" s="17"/>
      <c r="D56" s="11">
        <f t="shared" si="1"/>
        <v>0</v>
      </c>
      <c r="E56" s="11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2"/>
    </row>
    <row r="57" spans="1:30" x14ac:dyDescent="0.2">
      <c r="A57" s="9">
        <v>2020</v>
      </c>
      <c r="B57" s="10" t="s">
        <v>12</v>
      </c>
      <c r="C57" s="17"/>
      <c r="D57" s="11">
        <f t="shared" si="1"/>
        <v>0</v>
      </c>
      <c r="E57" s="11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2"/>
    </row>
    <row r="58" spans="1:30" x14ac:dyDescent="0.2">
      <c r="A58" s="9">
        <v>2020</v>
      </c>
      <c r="B58" s="10" t="s">
        <v>13</v>
      </c>
      <c r="C58" s="17"/>
      <c r="D58" s="11">
        <f t="shared" si="1"/>
        <v>0</v>
      </c>
      <c r="E58" s="11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2"/>
    </row>
    <row r="59" spans="1:30" x14ac:dyDescent="0.2">
      <c r="A59" s="9">
        <v>2020</v>
      </c>
      <c r="B59" s="10" t="s">
        <v>14</v>
      </c>
      <c r="C59" s="17"/>
      <c r="D59" s="11">
        <f t="shared" si="1"/>
        <v>0</v>
      </c>
      <c r="E59" s="11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2"/>
    </row>
    <row r="60" spans="1:30" x14ac:dyDescent="0.2">
      <c r="A60" s="9"/>
      <c r="B60" s="10"/>
      <c r="C60" s="10"/>
      <c r="D60" s="10"/>
      <c r="E60" s="11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2"/>
    </row>
    <row r="61" spans="1:30" x14ac:dyDescent="0.2">
      <c r="A61" s="9"/>
      <c r="B61" s="10"/>
      <c r="C61" s="10"/>
      <c r="D61" s="10"/>
      <c r="E61" s="11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2"/>
    </row>
    <row r="62" spans="1:30" x14ac:dyDescent="0.2">
      <c r="A62" s="9"/>
      <c r="B62" s="10"/>
      <c r="C62" s="10"/>
      <c r="D62" s="10"/>
      <c r="E62" s="11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2"/>
    </row>
    <row r="63" spans="1:30" x14ac:dyDescent="0.2">
      <c r="A63" s="9"/>
      <c r="B63" s="10"/>
      <c r="C63" s="10"/>
      <c r="D63" s="10"/>
      <c r="E63" s="11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2"/>
    </row>
    <row r="64" spans="1:30" x14ac:dyDescent="0.2">
      <c r="A64" s="9"/>
      <c r="B64" s="10"/>
      <c r="C64" s="10"/>
      <c r="D64" s="10"/>
      <c r="E64" s="11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2"/>
    </row>
    <row r="65" spans="1:30" x14ac:dyDescent="0.2">
      <c r="A65" s="9"/>
      <c r="B65" s="10"/>
      <c r="C65" s="10"/>
      <c r="D65" s="10"/>
      <c r="E65" s="11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2"/>
    </row>
    <row r="66" spans="1:30" x14ac:dyDescent="0.2">
      <c r="A66" s="9"/>
      <c r="B66" s="10"/>
      <c r="C66" s="10"/>
      <c r="D66" s="10"/>
      <c r="E66" s="11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2"/>
    </row>
    <row r="67" spans="1:30" x14ac:dyDescent="0.2">
      <c r="A67" s="9"/>
      <c r="B67" s="10"/>
      <c r="C67" s="10"/>
      <c r="D67" s="10"/>
      <c r="E67" s="11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2"/>
    </row>
    <row r="68" spans="1:30" ht="16" thickBot="1" x14ac:dyDescent="0.25">
      <c r="A68" s="13"/>
      <c r="B68" s="14"/>
      <c r="C68" s="14"/>
      <c r="D68" s="14"/>
      <c r="E68" s="15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6"/>
    </row>
    <row r="70" spans="1:30" x14ac:dyDescent="0.2">
      <c r="A70" s="1" t="s">
        <v>15</v>
      </c>
      <c r="B70" s="1"/>
      <c r="C70" s="1"/>
      <c r="D70" s="1"/>
      <c r="E70" s="1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Guerrero, Jesus</dc:creator>
  <cp:lastModifiedBy>-meMo- guerrero</cp:lastModifiedBy>
  <dcterms:created xsi:type="dcterms:W3CDTF">2020-06-10T18:23:58Z</dcterms:created>
  <dcterms:modified xsi:type="dcterms:W3CDTF">2020-06-11T11:02:08Z</dcterms:modified>
</cp:coreProperties>
</file>